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总成绩表" sheetId="3" r:id="rId1"/>
  </sheets>
  <definedNames>
    <definedName name="_xlnm._FilterDatabase" localSheetId="0" hidden="1">总成绩表!$A$4:$N$12</definedName>
  </definedNames>
  <calcPr calcId="144525"/>
</workbook>
</file>

<file path=xl/sharedStrings.xml><?xml version="1.0" encoding="utf-8"?>
<sst xmlns="http://schemas.openxmlformats.org/spreadsheetml/2006/main" count="44" uniqueCount="34">
  <si>
    <t>博罗县智园投资有限公司公开招聘工作人员总成绩</t>
  </si>
  <si>
    <t>序号</t>
  </si>
  <si>
    <t>姓名</t>
  </si>
  <si>
    <t>准考证号码</t>
  </si>
  <si>
    <t>笔试成绩</t>
  </si>
  <si>
    <t>换算0.6</t>
  </si>
  <si>
    <t>面试成绩</t>
  </si>
  <si>
    <t>换算0.4</t>
  </si>
  <si>
    <t>岗位</t>
  </si>
  <si>
    <t>总成绩</t>
  </si>
  <si>
    <t>是否体检</t>
  </si>
  <si>
    <t>袁远强</t>
  </si>
  <si>
    <t>ZYTZ-202209015</t>
  </si>
  <si>
    <t>X1</t>
  </si>
  <si>
    <t>是</t>
  </si>
  <si>
    <t>翟泳棋</t>
  </si>
  <si>
    <t>ZYTZ-202209006</t>
  </si>
  <si>
    <t>X2</t>
  </si>
  <si>
    <t>徐婉琪</t>
  </si>
  <si>
    <t>ZYTZ-202209010</t>
  </si>
  <si>
    <t>X5</t>
  </si>
  <si>
    <t>骆志强</t>
  </si>
  <si>
    <t>ZYTZ-202209012</t>
  </si>
  <si>
    <t>否</t>
  </si>
  <si>
    <t>陈晓彤</t>
  </si>
  <si>
    <t>ZYTZ-202209007</t>
  </si>
  <si>
    <t>缺考</t>
  </si>
  <si>
    <t>关子傲</t>
  </si>
  <si>
    <t>ZYTZ-202209003</t>
  </si>
  <si>
    <t>X6</t>
  </si>
  <si>
    <t>叶慕华</t>
  </si>
  <si>
    <t>ZYTZ-202209016</t>
  </si>
  <si>
    <t>曾嘉创</t>
  </si>
  <si>
    <t>ZYTZ-202209004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</si>
</sst>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.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name val="宋体"/>
      <charset val="134"/>
    </font>
    <font>
      <b/>
      <sz val="14"/>
      <name val="宋体"/>
      <charset val="134"/>
    </font>
    <font>
      <sz val="14"/>
      <name val="宋体"/>
      <charset val="134"/>
      <scheme val="minor"/>
    </font>
    <font>
      <b/>
      <sz val="20"/>
      <name val="宋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27" fillId="14" borderId="8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0" borderId="0"/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/>
    </xf>
    <xf numFmtId="49" fontId="7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2"/>
  <sheetViews>
    <sheetView tabSelected="1" workbookViewId="0">
      <selection activeCell="A1" sqref="A1:J3"/>
    </sheetView>
  </sheetViews>
  <sheetFormatPr defaultColWidth="9" defaultRowHeight="26" customHeight="1"/>
  <cols>
    <col min="1" max="1" width="8.5" style="3" customWidth="1"/>
    <col min="2" max="2" width="11.5" style="3" customWidth="1"/>
    <col min="3" max="3" width="25.375" style="4" customWidth="1"/>
    <col min="4" max="4" width="13" style="4" customWidth="1"/>
    <col min="5" max="5" width="13.375" style="4" customWidth="1"/>
    <col min="6" max="7" width="13.875" style="4" customWidth="1"/>
    <col min="8" max="8" width="21.875" style="4" customWidth="1"/>
    <col min="9" max="9" width="13.125" style="4" customWidth="1"/>
    <col min="10" max="10" width="14.125" style="5" customWidth="1"/>
    <col min="11" max="11" width="22.75" style="3" customWidth="1"/>
    <col min="12" max="12" width="16.75" style="3" customWidth="1"/>
    <col min="13" max="13" width="13.875" style="3" customWidth="1"/>
    <col min="14" max="14" width="14.625" style="3" customWidth="1"/>
  </cols>
  <sheetData>
    <row r="1" ht="21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16"/>
      <c r="L1" s="16"/>
      <c r="M1" s="16"/>
      <c r="N1" s="16"/>
    </row>
    <row r="2" ht="21" customHeight="1" spans="1:14">
      <c r="A2" s="7"/>
      <c r="B2" s="7"/>
      <c r="C2" s="7"/>
      <c r="D2" s="7"/>
      <c r="E2" s="7"/>
      <c r="F2" s="7"/>
      <c r="G2" s="7"/>
      <c r="H2" s="7"/>
      <c r="I2" s="7"/>
      <c r="J2" s="7"/>
      <c r="K2" s="16"/>
      <c r="L2" s="16"/>
      <c r="M2" s="16"/>
      <c r="N2" s="16"/>
    </row>
    <row r="3" ht="21" customHeight="1" spans="1:14">
      <c r="A3" s="7"/>
      <c r="B3" s="7"/>
      <c r="C3" s="7"/>
      <c r="D3" s="7"/>
      <c r="E3" s="7"/>
      <c r="F3" s="7"/>
      <c r="G3" s="7"/>
      <c r="H3" s="7"/>
      <c r="I3" s="7"/>
      <c r="J3" s="7"/>
      <c r="K3" s="16"/>
      <c r="L3" s="16"/>
      <c r="M3" s="16"/>
      <c r="N3" s="16"/>
    </row>
    <row r="4" s="1" customFormat="1" ht="28" customHeight="1" spans="1:14">
      <c r="A4" s="8" t="s">
        <v>1</v>
      </c>
      <c r="B4" s="8" t="s">
        <v>2</v>
      </c>
      <c r="C4" s="8" t="s">
        <v>3</v>
      </c>
      <c r="D4" s="9" t="s">
        <v>4</v>
      </c>
      <c r="E4" s="9" t="s">
        <v>5</v>
      </c>
      <c r="F4" s="9" t="s">
        <v>6</v>
      </c>
      <c r="G4" s="9" t="s">
        <v>7</v>
      </c>
      <c r="H4" s="9" t="s">
        <v>8</v>
      </c>
      <c r="I4" s="9" t="s">
        <v>9</v>
      </c>
      <c r="J4" s="17" t="s">
        <v>10</v>
      </c>
      <c r="K4"/>
      <c r="L4"/>
      <c r="M4"/>
      <c r="N4"/>
    </row>
    <row r="5" s="2" customFormat="1" ht="28" customHeight="1" spans="1:14">
      <c r="A5" s="10">
        <v>1</v>
      </c>
      <c r="B5" s="11" t="s">
        <v>11</v>
      </c>
      <c r="C5" s="12" t="s">
        <v>12</v>
      </c>
      <c r="D5" s="13">
        <v>53.4</v>
      </c>
      <c r="E5" s="12">
        <f>D5*0.6</f>
        <v>32.04</v>
      </c>
      <c r="F5" s="12">
        <v>77.2</v>
      </c>
      <c r="G5" s="14">
        <f>F5*0.4</f>
        <v>30.88</v>
      </c>
      <c r="H5" s="11" t="s">
        <v>13</v>
      </c>
      <c r="I5" s="14">
        <f>E5+G5</f>
        <v>62.92</v>
      </c>
      <c r="J5" s="11" t="s">
        <v>14</v>
      </c>
      <c r="K5"/>
      <c r="L5"/>
      <c r="M5"/>
      <c r="N5"/>
    </row>
    <row r="6" customFormat="1" ht="28" customHeight="1" spans="1:10">
      <c r="A6" s="10">
        <v>2</v>
      </c>
      <c r="B6" s="11" t="s">
        <v>15</v>
      </c>
      <c r="C6" s="12" t="s">
        <v>16</v>
      </c>
      <c r="D6" s="13">
        <v>57.9</v>
      </c>
      <c r="E6" s="12">
        <f t="shared" ref="E6:E12" si="0">D6*0.6</f>
        <v>34.74</v>
      </c>
      <c r="F6" s="11">
        <v>77.3</v>
      </c>
      <c r="G6" s="14">
        <f t="shared" ref="G6:G12" si="1">F6*0.4</f>
        <v>30.92</v>
      </c>
      <c r="H6" s="11" t="s">
        <v>17</v>
      </c>
      <c r="I6" s="14">
        <f t="shared" ref="I6:I12" si="2">E6+G6</f>
        <v>65.66</v>
      </c>
      <c r="J6" s="11" t="s">
        <v>14</v>
      </c>
    </row>
    <row r="7" customFormat="1" ht="28" customHeight="1" spans="1:10">
      <c r="A7" s="10">
        <v>3</v>
      </c>
      <c r="B7" s="11" t="s">
        <v>18</v>
      </c>
      <c r="C7" s="12" t="s">
        <v>19</v>
      </c>
      <c r="D7" s="13">
        <v>55.3</v>
      </c>
      <c r="E7" s="12">
        <f t="shared" si="0"/>
        <v>33.18</v>
      </c>
      <c r="F7" s="12">
        <v>85.8</v>
      </c>
      <c r="G7" s="14">
        <f t="shared" si="1"/>
        <v>34.32</v>
      </c>
      <c r="H7" s="11" t="s">
        <v>20</v>
      </c>
      <c r="I7" s="14">
        <f t="shared" si="2"/>
        <v>67.5</v>
      </c>
      <c r="J7" s="11" t="s">
        <v>14</v>
      </c>
    </row>
    <row r="8" customFormat="1" ht="28" customHeight="1" spans="1:10">
      <c r="A8" s="10">
        <v>4</v>
      </c>
      <c r="B8" s="11" t="s">
        <v>21</v>
      </c>
      <c r="C8" s="12" t="s">
        <v>22</v>
      </c>
      <c r="D8" s="13">
        <v>54</v>
      </c>
      <c r="E8" s="12">
        <f t="shared" si="0"/>
        <v>32.4</v>
      </c>
      <c r="F8" s="12">
        <v>75.6</v>
      </c>
      <c r="G8" s="14">
        <f t="shared" si="1"/>
        <v>30.24</v>
      </c>
      <c r="H8" s="11" t="s">
        <v>20</v>
      </c>
      <c r="I8" s="14">
        <f t="shared" si="2"/>
        <v>62.64</v>
      </c>
      <c r="J8" s="11" t="s">
        <v>23</v>
      </c>
    </row>
    <row r="9" customFormat="1" ht="28" customHeight="1" spans="1:14">
      <c r="A9" s="10">
        <v>5</v>
      </c>
      <c r="B9" s="11" t="s">
        <v>24</v>
      </c>
      <c r="C9" s="12" t="s">
        <v>25</v>
      </c>
      <c r="D9" s="13">
        <v>50.7</v>
      </c>
      <c r="E9" s="12">
        <f t="shared" si="0"/>
        <v>30.42</v>
      </c>
      <c r="F9" s="12" t="s">
        <v>26</v>
      </c>
      <c r="G9" s="14">
        <v>0</v>
      </c>
      <c r="H9" s="11" t="s">
        <v>20</v>
      </c>
      <c r="I9" s="14">
        <f t="shared" si="2"/>
        <v>30.42</v>
      </c>
      <c r="J9" s="11" t="s">
        <v>23</v>
      </c>
      <c r="K9" s="2"/>
      <c r="L9" s="2"/>
      <c r="M9" s="2"/>
      <c r="N9" s="2"/>
    </row>
    <row r="10" customHeight="1" spans="1:10">
      <c r="A10" s="10">
        <v>6</v>
      </c>
      <c r="B10" s="15" t="s">
        <v>27</v>
      </c>
      <c r="C10" s="12" t="s">
        <v>28</v>
      </c>
      <c r="D10" s="13">
        <v>55.9</v>
      </c>
      <c r="E10" s="12">
        <f t="shared" si="0"/>
        <v>33.54</v>
      </c>
      <c r="F10" s="12">
        <v>78.1</v>
      </c>
      <c r="G10" s="14">
        <f t="shared" si="1"/>
        <v>31.24</v>
      </c>
      <c r="H10" s="11" t="s">
        <v>29</v>
      </c>
      <c r="I10" s="14">
        <f t="shared" si="2"/>
        <v>64.78</v>
      </c>
      <c r="J10" s="11" t="s">
        <v>14</v>
      </c>
    </row>
    <row r="11" customHeight="1" spans="1:10">
      <c r="A11" s="10">
        <v>7</v>
      </c>
      <c r="B11" s="11" t="s">
        <v>30</v>
      </c>
      <c r="C11" s="12" t="s">
        <v>31</v>
      </c>
      <c r="D11" s="13">
        <v>53.5</v>
      </c>
      <c r="E11" s="12">
        <f t="shared" si="0"/>
        <v>32.1</v>
      </c>
      <c r="F11" s="12">
        <v>79.1</v>
      </c>
      <c r="G11" s="14">
        <f t="shared" si="1"/>
        <v>31.64</v>
      </c>
      <c r="H11" s="11" t="s">
        <v>29</v>
      </c>
      <c r="I11" s="14">
        <f t="shared" si="2"/>
        <v>63.74</v>
      </c>
      <c r="J11" s="11" t="s">
        <v>23</v>
      </c>
    </row>
    <row r="12" customHeight="1" spans="1:10">
      <c r="A12" s="10">
        <v>8</v>
      </c>
      <c r="B12" s="11" t="s">
        <v>32</v>
      </c>
      <c r="C12" s="12" t="s">
        <v>33</v>
      </c>
      <c r="D12" s="13">
        <v>51.9</v>
      </c>
      <c r="E12" s="12">
        <f t="shared" si="0"/>
        <v>31.14</v>
      </c>
      <c r="F12" s="12">
        <v>79.9</v>
      </c>
      <c r="G12" s="14">
        <f t="shared" si="1"/>
        <v>31.96</v>
      </c>
      <c r="H12" s="11" t="s">
        <v>29</v>
      </c>
      <c r="I12" s="14">
        <f t="shared" si="2"/>
        <v>63.1</v>
      </c>
      <c r="J12" s="11" t="s">
        <v>23</v>
      </c>
    </row>
  </sheetData>
  <autoFilter ref="A4:N12">
    <sortState ref="A4:N12">
      <sortCondition ref="I4" descending="1"/>
    </sortState>
    <extLst/>
  </autoFilter>
  <sortState ref="A5:J9">
    <sortCondition ref="I5:I9"/>
  </sortState>
  <mergeCells count="1">
    <mergeCell ref="A1:J3"/>
  </mergeCells>
  <pageMargins left="0.7" right="0.7" top="0.236111111111111" bottom="0.393055555555556" header="0.156944444444444" footer="0.314583333333333"/>
  <pageSetup paperSize="9" scale="8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陈静希</cp:lastModifiedBy>
  <dcterms:created xsi:type="dcterms:W3CDTF">2020-05-27T02:10:00Z</dcterms:created>
  <dcterms:modified xsi:type="dcterms:W3CDTF">2022-10-13T08:47:54Z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E8EE708583A94B4ABC7BEC96C5EF50AE</vt:lpwstr>
  </property>
</Properties>
</file>