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 activeTab="2"/>
  </bookViews>
  <sheets>
    <sheet name="笔试成绩表" sheetId="5" r:id="rId1"/>
    <sheet name="面试成绩表" sheetId="2" r:id="rId2"/>
    <sheet name="总成绩表" sheetId="3" r:id="rId3"/>
    <sheet name="拟聘用名单" sheetId="4" r:id="rId4"/>
  </sheets>
  <definedNames>
    <definedName name="_xlnm._FilterDatabase" localSheetId="0" hidden="1">笔试成绩表!$A$3:$D$12</definedName>
    <definedName name="_xlnm._FilterDatabase" localSheetId="2" hidden="1">总成绩表!$A$4:$L$9</definedName>
    <definedName name="_xlnm._FilterDatabase" localSheetId="3" hidden="1">拟聘用名单!$C$1:$D$5</definedName>
    <definedName name="_xlnm._FilterDatabase" localSheetId="1" hidden="1">面试成绩表!$A$4:$H$9</definedName>
  </definedNames>
  <calcPr calcId="144525"/>
</workbook>
</file>

<file path=xl/sharedStrings.xml><?xml version="1.0" encoding="utf-8"?>
<sst xmlns="http://schemas.openxmlformats.org/spreadsheetml/2006/main" count="57" uniqueCount="28">
  <si>
    <t>博罗县医疗保障局公开招聘政府购买服务岗位人员
笔试成绩</t>
  </si>
  <si>
    <t>序号</t>
  </si>
  <si>
    <t>准考证号码</t>
  </si>
  <si>
    <t>成绩</t>
  </si>
  <si>
    <t>是否面试</t>
  </si>
  <si>
    <t>YLBZJ-202211008</t>
  </si>
  <si>
    <t>是</t>
  </si>
  <si>
    <t>YLBZJ-202211005</t>
  </si>
  <si>
    <t>YLBZJ-202211002</t>
  </si>
  <si>
    <t>YLBZJ-202211003</t>
  </si>
  <si>
    <t>YLBZJ-202211001</t>
  </si>
  <si>
    <t>YLBZJ-202211006</t>
  </si>
  <si>
    <t>否</t>
  </si>
  <si>
    <t>YLBZJ-202211007</t>
  </si>
  <si>
    <t>YLBZJ-202211004</t>
  </si>
  <si>
    <t>YLBZJ-202211009</t>
  </si>
  <si>
    <t>博罗县医疗保障局公开招聘政府购买服务岗位人员
面试成绩</t>
  </si>
  <si>
    <t>抽签号码</t>
  </si>
  <si>
    <t>博罗县医疗保障局公开招聘政府购买服务岗位人员
总成绩</t>
  </si>
  <si>
    <t>笔试成绩</t>
  </si>
  <si>
    <t>换算0.4</t>
  </si>
  <si>
    <t>面试成绩</t>
  </si>
  <si>
    <t>换算0.6</t>
  </si>
  <si>
    <t>总成绩</t>
  </si>
  <si>
    <t>是否体检</t>
  </si>
  <si>
    <t>姓名</t>
  </si>
  <si>
    <t>准考证号</t>
  </si>
  <si>
    <t>聘用意见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</si>
</sst>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0.0_ "/>
    <numFmt numFmtId="179" formatCode="0.00_ "/>
  </numFmts>
  <fonts count="32">
    <font>
      <sz val="11"/>
      <color theme="1"/>
      <name val="宋体"/>
      <charset val="134"/>
      <scheme val="minor"/>
    </font>
    <font>
      <sz val="18"/>
      <name val="仿宋"/>
      <charset val="134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2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29" borderId="9" applyNumberFormat="0" applyAlignment="0" applyProtection="0">
      <alignment vertical="center"/>
    </xf>
    <xf numFmtId="0" fontId="31" fillId="29" borderId="8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0"/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workbookViewId="0">
      <selection activeCell="G6" sqref="G6"/>
    </sheetView>
  </sheetViews>
  <sheetFormatPr defaultColWidth="9" defaultRowHeight="13.5" outlineLevelCol="3"/>
  <cols>
    <col min="2" max="2" width="28" customWidth="1"/>
    <col min="3" max="4" width="19.25" customWidth="1"/>
  </cols>
  <sheetData>
    <row r="1" ht="36" customHeight="1" spans="1:4">
      <c r="A1" s="28" t="s">
        <v>0</v>
      </c>
      <c r="B1" s="29"/>
      <c r="C1" s="29"/>
      <c r="D1" s="29"/>
    </row>
    <row r="2" ht="36" customHeight="1" spans="1:4">
      <c r="A2" s="29"/>
      <c r="B2" s="29"/>
      <c r="C2" s="29"/>
      <c r="D2" s="29"/>
    </row>
    <row r="3" ht="39" customHeight="1" spans="1:4">
      <c r="A3" s="12" t="s">
        <v>1</v>
      </c>
      <c r="B3" s="12" t="s">
        <v>2</v>
      </c>
      <c r="C3" s="12" t="s">
        <v>3</v>
      </c>
      <c r="D3" s="26" t="s">
        <v>4</v>
      </c>
    </row>
    <row r="4" ht="39" customHeight="1" spans="1:4">
      <c r="A4" s="20">
        <v>1</v>
      </c>
      <c r="B4" s="16" t="s">
        <v>5</v>
      </c>
      <c r="C4" s="17">
        <v>63.8</v>
      </c>
      <c r="D4" s="17" t="s">
        <v>6</v>
      </c>
    </row>
    <row r="5" ht="39" customHeight="1" spans="1:4">
      <c r="A5" s="20">
        <v>2</v>
      </c>
      <c r="B5" s="16" t="s">
        <v>7</v>
      </c>
      <c r="C5" s="17">
        <v>63.5</v>
      </c>
      <c r="D5" s="17" t="s">
        <v>6</v>
      </c>
    </row>
    <row r="6" ht="39" customHeight="1" spans="1:4">
      <c r="A6" s="20">
        <v>3</v>
      </c>
      <c r="B6" s="16" t="s">
        <v>8</v>
      </c>
      <c r="C6" s="17">
        <v>62.4</v>
      </c>
      <c r="D6" s="17" t="s">
        <v>6</v>
      </c>
    </row>
    <row r="7" ht="39" customHeight="1" spans="1:4">
      <c r="A7" s="20">
        <v>4</v>
      </c>
      <c r="B7" s="16" t="s">
        <v>9</v>
      </c>
      <c r="C7" s="17">
        <v>61.1</v>
      </c>
      <c r="D7" s="17" t="s">
        <v>6</v>
      </c>
    </row>
    <row r="8" ht="39" customHeight="1" spans="1:4">
      <c r="A8" s="20">
        <v>5</v>
      </c>
      <c r="B8" s="16" t="s">
        <v>10</v>
      </c>
      <c r="C8" s="17">
        <v>60.8</v>
      </c>
      <c r="D8" s="17" t="s">
        <v>6</v>
      </c>
    </row>
    <row r="9" ht="39" customHeight="1" spans="1:4">
      <c r="A9" s="20">
        <v>6</v>
      </c>
      <c r="B9" s="16" t="s">
        <v>11</v>
      </c>
      <c r="C9" s="17">
        <v>58.7</v>
      </c>
      <c r="D9" s="17" t="s">
        <v>12</v>
      </c>
    </row>
    <row r="10" ht="39" customHeight="1" spans="1:4">
      <c r="A10" s="20">
        <v>7</v>
      </c>
      <c r="B10" s="16" t="s">
        <v>13</v>
      </c>
      <c r="C10" s="17">
        <v>58.5</v>
      </c>
      <c r="D10" s="17" t="s">
        <v>12</v>
      </c>
    </row>
    <row r="11" ht="39" customHeight="1" spans="1:4">
      <c r="A11" s="20">
        <v>8</v>
      </c>
      <c r="B11" s="16" t="s">
        <v>14</v>
      </c>
      <c r="C11" s="17">
        <v>50.3</v>
      </c>
      <c r="D11" s="17" t="s">
        <v>12</v>
      </c>
    </row>
    <row r="12" ht="39" customHeight="1" spans="1:4">
      <c r="A12" s="20">
        <v>9</v>
      </c>
      <c r="B12" s="16" t="s">
        <v>15</v>
      </c>
      <c r="C12" s="17">
        <v>45.2</v>
      </c>
      <c r="D12" s="17" t="s">
        <v>12</v>
      </c>
    </row>
  </sheetData>
  <autoFilter ref="A3:D12">
    <sortState ref="A3:D12">
      <sortCondition ref="C3" descending="1"/>
    </sortState>
    <extLst/>
  </autoFilter>
  <mergeCells count="1">
    <mergeCell ref="A1:D2"/>
  </mergeCells>
  <conditionalFormatting sqref="A4:A12">
    <cfRule type="duplicateValues" dxfId="0" priority="239"/>
    <cfRule type="duplicateValues" dxfId="0" priority="240"/>
  </conditionalFormatting>
  <pageMargins left="0.75" right="0.75" top="1" bottom="1" header="0.5" footer="0.5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C11" sqref="C11"/>
    </sheetView>
  </sheetViews>
  <sheetFormatPr defaultColWidth="9" defaultRowHeight="26" customHeight="1" outlineLevelCol="7"/>
  <cols>
    <col min="1" max="1" width="5.875" style="7" customWidth="1"/>
    <col min="2" max="2" width="30.625" style="8" customWidth="1"/>
    <col min="3" max="3" width="22.375" style="22" customWidth="1"/>
    <col min="4" max="4" width="22.375" style="9" customWidth="1"/>
    <col min="5" max="5" width="22.75" style="7" customWidth="1"/>
    <col min="6" max="6" width="16.75" style="7" customWidth="1"/>
    <col min="7" max="7" width="13.875" style="7" customWidth="1"/>
    <col min="8" max="8" width="14.625" style="7" customWidth="1"/>
  </cols>
  <sheetData>
    <row r="1" ht="20" customHeight="1" spans="1:8">
      <c r="A1" s="23" t="s">
        <v>16</v>
      </c>
      <c r="B1" s="24"/>
      <c r="C1" s="24"/>
      <c r="D1" s="25"/>
      <c r="E1" s="21"/>
      <c r="F1" s="21"/>
      <c r="G1" s="21"/>
      <c r="H1" s="21"/>
    </row>
    <row r="2" ht="20" customHeight="1" spans="1:8">
      <c r="A2" s="24"/>
      <c r="B2" s="24"/>
      <c r="C2" s="24"/>
      <c r="D2" s="25"/>
      <c r="E2" s="21"/>
      <c r="F2" s="21"/>
      <c r="G2" s="21"/>
      <c r="H2" s="21"/>
    </row>
    <row r="3" ht="20" customHeight="1" spans="1:8">
      <c r="A3" s="24"/>
      <c r="B3" s="24"/>
      <c r="C3" s="24"/>
      <c r="D3" s="25"/>
      <c r="E3" s="21"/>
      <c r="F3" s="21"/>
      <c r="G3" s="21"/>
      <c r="H3" s="21"/>
    </row>
    <row r="4" s="5" customFormat="1" ht="35" customHeight="1" spans="1:8">
      <c r="A4" s="12" t="s">
        <v>1</v>
      </c>
      <c r="B4" s="12" t="s">
        <v>2</v>
      </c>
      <c r="C4" s="12" t="s">
        <v>17</v>
      </c>
      <c r="D4" s="26" t="s">
        <v>3</v>
      </c>
      <c r="E4"/>
      <c r="F4"/>
      <c r="G4"/>
      <c r="H4"/>
    </row>
    <row r="5" s="6" customFormat="1" ht="32" customHeight="1" spans="1:4">
      <c r="A5" s="15">
        <v>1</v>
      </c>
      <c r="B5" s="16" t="s">
        <v>5</v>
      </c>
      <c r="C5" s="27">
        <v>104</v>
      </c>
      <c r="D5" s="18">
        <v>77.6</v>
      </c>
    </row>
    <row r="6" customFormat="1" ht="32" customHeight="1" spans="1:4">
      <c r="A6" s="15">
        <v>2</v>
      </c>
      <c r="B6" s="16" t="s">
        <v>7</v>
      </c>
      <c r="C6" s="27">
        <v>114</v>
      </c>
      <c r="D6" s="18">
        <v>72.7</v>
      </c>
    </row>
    <row r="7" ht="32" customHeight="1" spans="1:4">
      <c r="A7" s="15">
        <v>3</v>
      </c>
      <c r="B7" s="16" t="s">
        <v>8</v>
      </c>
      <c r="C7" s="27">
        <v>109</v>
      </c>
      <c r="D7" s="18">
        <v>80.7</v>
      </c>
    </row>
    <row r="8" ht="32" customHeight="1" spans="1:4">
      <c r="A8" s="15">
        <v>4</v>
      </c>
      <c r="B8" s="16" t="s">
        <v>9</v>
      </c>
      <c r="C8" s="27">
        <v>111</v>
      </c>
      <c r="D8" s="18">
        <v>69.6</v>
      </c>
    </row>
    <row r="9" ht="32" customHeight="1" spans="1:4">
      <c r="A9" s="15">
        <v>5</v>
      </c>
      <c r="B9" s="16" t="s">
        <v>10</v>
      </c>
      <c r="C9" s="27">
        <v>108</v>
      </c>
      <c r="D9" s="18">
        <v>83.4</v>
      </c>
    </row>
  </sheetData>
  <mergeCells count="1">
    <mergeCell ref="A1:D3"/>
  </mergeCells>
  <pageMargins left="0.393055555555556" right="0.314583333333333" top="0.75" bottom="0.75" header="0.3" footer="0.3"/>
  <pageSetup paperSize="9" scale="97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I6" sqref="I6"/>
    </sheetView>
  </sheetViews>
  <sheetFormatPr defaultColWidth="9" defaultRowHeight="26" customHeight="1"/>
  <cols>
    <col min="1" max="1" width="8.5" style="7" customWidth="1"/>
    <col min="2" max="2" width="25.375" style="8" customWidth="1"/>
    <col min="3" max="3" width="13" style="8" customWidth="1"/>
    <col min="4" max="4" width="13.375" style="8" customWidth="1"/>
    <col min="5" max="6" width="13.875" style="8" customWidth="1"/>
    <col min="7" max="7" width="13.125" style="8" customWidth="1"/>
    <col min="8" max="8" width="14.125" style="9" customWidth="1"/>
    <col min="9" max="9" width="22.75" style="7" customWidth="1"/>
    <col min="10" max="10" width="16.75" style="7" customWidth="1"/>
    <col min="11" max="11" width="13.875" style="7" customWidth="1"/>
    <col min="12" max="12" width="14.625" style="7" customWidth="1"/>
  </cols>
  <sheetData>
    <row r="1" ht="21" customHeight="1" spans="1:12">
      <c r="A1" s="10" t="s">
        <v>18</v>
      </c>
      <c r="B1" s="11"/>
      <c r="C1" s="11"/>
      <c r="D1" s="11"/>
      <c r="E1" s="11"/>
      <c r="F1" s="11"/>
      <c r="G1" s="11"/>
      <c r="H1" s="11"/>
      <c r="I1" s="21"/>
      <c r="J1" s="21"/>
      <c r="K1" s="21"/>
      <c r="L1" s="21"/>
    </row>
    <row r="2" ht="21" customHeight="1" spans="1:12">
      <c r="A2" s="11"/>
      <c r="B2" s="11"/>
      <c r="C2" s="11"/>
      <c r="D2" s="11"/>
      <c r="E2" s="11"/>
      <c r="F2" s="11"/>
      <c r="G2" s="11"/>
      <c r="H2" s="11"/>
      <c r="I2" s="21"/>
      <c r="J2" s="21"/>
      <c r="K2" s="21"/>
      <c r="L2" s="21"/>
    </row>
    <row r="3" ht="21" customHeight="1" spans="1:12">
      <c r="A3" s="11"/>
      <c r="B3" s="11"/>
      <c r="C3" s="11"/>
      <c r="D3" s="11"/>
      <c r="E3" s="11"/>
      <c r="F3" s="11"/>
      <c r="G3" s="11"/>
      <c r="H3" s="11"/>
      <c r="I3" s="21"/>
      <c r="J3" s="21"/>
      <c r="K3" s="21"/>
      <c r="L3" s="21"/>
    </row>
    <row r="4" s="5" customFormat="1" ht="28" customHeight="1" spans="1:12">
      <c r="A4" s="12" t="s">
        <v>1</v>
      </c>
      <c r="B4" s="12" t="s">
        <v>2</v>
      </c>
      <c r="C4" s="13" t="s">
        <v>19</v>
      </c>
      <c r="D4" s="13" t="s">
        <v>20</v>
      </c>
      <c r="E4" s="13" t="s">
        <v>21</v>
      </c>
      <c r="F4" s="13" t="s">
        <v>22</v>
      </c>
      <c r="G4" s="13" t="s">
        <v>23</v>
      </c>
      <c r="H4" s="14" t="s">
        <v>24</v>
      </c>
      <c r="I4"/>
      <c r="J4"/>
      <c r="K4"/>
      <c r="L4"/>
    </row>
    <row r="5" s="6" customFormat="1" ht="28" customHeight="1" spans="1:12">
      <c r="A5" s="15">
        <v>1</v>
      </c>
      <c r="B5" s="16" t="s">
        <v>5</v>
      </c>
      <c r="C5" s="17">
        <v>63.8</v>
      </c>
      <c r="D5" s="16">
        <f t="shared" ref="D5:D9" si="0">C5*0.4</f>
        <v>25.52</v>
      </c>
      <c r="E5" s="18">
        <v>77.6</v>
      </c>
      <c r="F5" s="19">
        <f t="shared" ref="F5:F9" si="1">E5*0.6</f>
        <v>46.56</v>
      </c>
      <c r="G5" s="19">
        <f t="shared" ref="G5:G9" si="2">D5+F5</f>
        <v>72.08</v>
      </c>
      <c r="H5" s="20" t="s">
        <v>12</v>
      </c>
      <c r="I5"/>
      <c r="J5"/>
      <c r="K5"/>
      <c r="L5"/>
    </row>
    <row r="6" customFormat="1" ht="28" customHeight="1" spans="1:8">
      <c r="A6" s="15">
        <v>2</v>
      </c>
      <c r="B6" s="16" t="s">
        <v>7</v>
      </c>
      <c r="C6" s="17">
        <v>63.5</v>
      </c>
      <c r="D6" s="16">
        <f t="shared" si="0"/>
        <v>25.4</v>
      </c>
      <c r="E6" s="18">
        <v>72.7</v>
      </c>
      <c r="F6" s="19">
        <f t="shared" si="1"/>
        <v>43.62</v>
      </c>
      <c r="G6" s="19">
        <f t="shared" si="2"/>
        <v>69.02</v>
      </c>
      <c r="H6" s="20" t="s">
        <v>12</v>
      </c>
    </row>
    <row r="7" customFormat="1" ht="28" customHeight="1" spans="1:8">
      <c r="A7" s="15">
        <v>3</v>
      </c>
      <c r="B7" s="16" t="s">
        <v>8</v>
      </c>
      <c r="C7" s="17">
        <v>62.4</v>
      </c>
      <c r="D7" s="16">
        <f t="shared" si="0"/>
        <v>24.96</v>
      </c>
      <c r="E7" s="18">
        <v>80.7</v>
      </c>
      <c r="F7" s="19">
        <f t="shared" si="1"/>
        <v>48.42</v>
      </c>
      <c r="G7" s="19">
        <f t="shared" si="2"/>
        <v>73.38</v>
      </c>
      <c r="H7" s="20" t="s">
        <v>6</v>
      </c>
    </row>
    <row r="8" customFormat="1" ht="28" customHeight="1" spans="1:8">
      <c r="A8" s="15">
        <v>4</v>
      </c>
      <c r="B8" s="16" t="s">
        <v>9</v>
      </c>
      <c r="C8" s="17">
        <v>61.1</v>
      </c>
      <c r="D8" s="16">
        <f t="shared" si="0"/>
        <v>24.44</v>
      </c>
      <c r="E8" s="18">
        <v>69.6</v>
      </c>
      <c r="F8" s="19">
        <f t="shared" si="1"/>
        <v>41.76</v>
      </c>
      <c r="G8" s="19">
        <f t="shared" si="2"/>
        <v>66.2</v>
      </c>
      <c r="H8" s="20" t="s">
        <v>12</v>
      </c>
    </row>
    <row r="9" customFormat="1" ht="28" customHeight="1" spans="1:12">
      <c r="A9" s="15">
        <v>5</v>
      </c>
      <c r="B9" s="16" t="s">
        <v>10</v>
      </c>
      <c r="C9" s="17">
        <v>60.8</v>
      </c>
      <c r="D9" s="16">
        <f t="shared" si="0"/>
        <v>24.32</v>
      </c>
      <c r="E9" s="18">
        <v>83.4</v>
      </c>
      <c r="F9" s="19">
        <f t="shared" si="1"/>
        <v>50.04</v>
      </c>
      <c r="G9" s="19">
        <f t="shared" si="2"/>
        <v>74.36</v>
      </c>
      <c r="H9" s="20" t="s">
        <v>6</v>
      </c>
      <c r="I9" s="6"/>
      <c r="J9" s="6"/>
      <c r="K9" s="6"/>
      <c r="L9" s="6"/>
    </row>
  </sheetData>
  <autoFilter ref="A4:L9">
    <sortState ref="A4:L9">
      <sortCondition ref="G4" descending="1"/>
    </sortState>
    <extLst/>
  </autoFilter>
  <sortState ref="A5:J9">
    <sortCondition ref="G5:G9"/>
  </sortState>
  <mergeCells count="1">
    <mergeCell ref="A1:H3"/>
  </mergeCells>
  <pageMargins left="0.7" right="0.7" top="0.236111111111111" bottom="0.393055555555556" header="0.156944444444444" footer="0.314583333333333"/>
  <pageSetup paperSize="9" scale="9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C14" sqref="C14"/>
    </sheetView>
  </sheetViews>
  <sheetFormatPr defaultColWidth="9" defaultRowHeight="13.5" outlineLevelRow="4" outlineLevelCol="4"/>
  <cols>
    <col min="2" max="2" width="14.875" customWidth="1"/>
    <col min="3" max="3" width="31.625" customWidth="1"/>
    <col min="4" max="4" width="14.25" customWidth="1"/>
    <col min="5" max="5" width="20.375" customWidth="1"/>
  </cols>
  <sheetData>
    <row r="1" ht="42" customHeight="1" spans="1:5">
      <c r="A1" s="1" t="s">
        <v>1</v>
      </c>
      <c r="B1" s="1" t="s">
        <v>25</v>
      </c>
      <c r="C1" s="1" t="s">
        <v>26</v>
      </c>
      <c r="D1" s="1" t="s">
        <v>23</v>
      </c>
      <c r="E1" s="1" t="s">
        <v>27</v>
      </c>
    </row>
    <row r="2" ht="42" customHeight="1" spans="1:5">
      <c r="A2" s="1">
        <v>1</v>
      </c>
      <c r="B2" s="2"/>
      <c r="C2" s="2"/>
      <c r="D2" s="3"/>
      <c r="E2" s="1"/>
    </row>
    <row r="3" ht="42" customHeight="1" spans="1:5">
      <c r="A3" s="1">
        <v>2</v>
      </c>
      <c r="B3" s="4"/>
      <c r="C3" s="2"/>
      <c r="D3" s="3"/>
      <c r="E3" s="1"/>
    </row>
    <row r="4" ht="42" customHeight="1" spans="1:5">
      <c r="A4" s="1">
        <v>3</v>
      </c>
      <c r="B4" s="2"/>
      <c r="C4" s="2"/>
      <c r="D4" s="3"/>
      <c r="E4" s="1"/>
    </row>
    <row r="5" ht="42" customHeight="1" spans="1:5">
      <c r="A5" s="1">
        <v>4</v>
      </c>
      <c r="B5" s="2"/>
      <c r="C5" s="2"/>
      <c r="D5" s="3"/>
      <c r="E5" s="1"/>
    </row>
  </sheetData>
  <autoFilter ref="C1:D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笔试成绩表</vt:lpstr>
      <vt:lpstr>面试成绩表</vt:lpstr>
      <vt:lpstr>总成绩表</vt:lpstr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李增辉</cp:lastModifiedBy>
  <dcterms:created xsi:type="dcterms:W3CDTF">2020-05-27T02:10:00Z</dcterms:created>
  <dcterms:modified xsi:type="dcterms:W3CDTF">2022-11-29T09:16:17Z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