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6795"/>
  </bookViews>
  <sheets>
    <sheet name="附件" sheetId="3" r:id="rId1"/>
  </sheets>
  <definedNames>
    <definedName name="_xlnm._FilterDatabase" localSheetId="0" hidden="1">附件!$A$2:$M$108</definedName>
    <definedName name="_xlnm.Print_Titles" localSheetId="0">附件!$2:$2</definedName>
  </definedNames>
  <calcPr calcId="144525"/>
</workbook>
</file>

<file path=xl/calcChain.xml><?xml version="1.0" encoding="utf-8"?>
<calcChain xmlns="http://schemas.openxmlformats.org/spreadsheetml/2006/main">
  <c r="J108" i="3"/>
  <c r="I108"/>
  <c r="G108"/>
  <c r="J107"/>
  <c r="I107"/>
  <c r="G107"/>
  <c r="J106"/>
  <c r="I106"/>
  <c r="G106"/>
  <c r="J105"/>
  <c r="I105"/>
  <c r="G105"/>
  <c r="J104"/>
  <c r="I104"/>
  <c r="G104"/>
  <c r="J103"/>
  <c r="G103"/>
  <c r="J102"/>
  <c r="G102"/>
  <c r="J101"/>
  <c r="I101"/>
  <c r="G101"/>
  <c r="J100"/>
  <c r="I100"/>
  <c r="G100"/>
  <c r="J99"/>
  <c r="I99"/>
  <c r="G99"/>
  <c r="J98"/>
  <c r="I98"/>
  <c r="G98"/>
  <c r="J97"/>
  <c r="I97"/>
  <c r="G97"/>
  <c r="J96"/>
  <c r="I96"/>
  <c r="G96"/>
  <c r="J95"/>
  <c r="I95"/>
  <c r="G95"/>
  <c r="J94"/>
  <c r="G94"/>
  <c r="J93"/>
  <c r="I93"/>
  <c r="G93"/>
  <c r="J92"/>
  <c r="I92"/>
  <c r="G92"/>
  <c r="J91"/>
  <c r="I91"/>
  <c r="G91"/>
  <c r="J90"/>
  <c r="I90"/>
  <c r="G90"/>
  <c r="J89"/>
  <c r="G89"/>
  <c r="J88"/>
  <c r="I88"/>
  <c r="G88"/>
  <c r="J87"/>
  <c r="I87"/>
  <c r="G87"/>
  <c r="J86"/>
  <c r="I86"/>
  <c r="G86"/>
  <c r="J85"/>
  <c r="I85"/>
  <c r="G85"/>
  <c r="J84"/>
  <c r="I84"/>
  <c r="G84"/>
  <c r="J83"/>
  <c r="I83"/>
  <c r="G83"/>
  <c r="J82"/>
  <c r="I82"/>
  <c r="G82"/>
  <c r="J81"/>
  <c r="I81"/>
  <c r="G81"/>
  <c r="J80"/>
  <c r="I80"/>
  <c r="G80"/>
  <c r="J79"/>
  <c r="G79"/>
  <c r="J78"/>
  <c r="I78"/>
  <c r="G78"/>
  <c r="J77"/>
  <c r="I77"/>
  <c r="G77"/>
  <c r="J76"/>
  <c r="I76"/>
  <c r="G76"/>
  <c r="J75"/>
  <c r="I75"/>
  <c r="G75"/>
  <c r="J74"/>
  <c r="G74"/>
  <c r="J73"/>
  <c r="I73"/>
  <c r="G73"/>
  <c r="J72"/>
  <c r="I72"/>
  <c r="G72"/>
  <c r="J71"/>
  <c r="I71"/>
  <c r="G71"/>
  <c r="J70"/>
  <c r="I70"/>
  <c r="G70"/>
  <c r="J69"/>
  <c r="I69"/>
  <c r="G69"/>
  <c r="J68"/>
  <c r="I68"/>
  <c r="G68"/>
  <c r="J67"/>
  <c r="I67"/>
  <c r="G67"/>
  <c r="J66"/>
  <c r="I66"/>
  <c r="G66"/>
  <c r="J65"/>
  <c r="I65"/>
  <c r="G65"/>
  <c r="J64"/>
  <c r="I64"/>
  <c r="G64"/>
  <c r="J63"/>
  <c r="I63"/>
  <c r="G63"/>
  <c r="J62"/>
  <c r="I62"/>
  <c r="G62"/>
  <c r="J61"/>
  <c r="I61"/>
  <c r="G61"/>
  <c r="J60"/>
  <c r="I60"/>
  <c r="G60"/>
  <c r="J59"/>
  <c r="I59"/>
  <c r="G59"/>
  <c r="J58"/>
  <c r="I58"/>
  <c r="G58"/>
  <c r="J57"/>
  <c r="I57"/>
  <c r="G57"/>
  <c r="J56"/>
  <c r="I56"/>
  <c r="G56"/>
  <c r="J55"/>
  <c r="I55"/>
  <c r="G55"/>
  <c r="J54"/>
  <c r="G54"/>
  <c r="J53"/>
  <c r="G53"/>
  <c r="J52"/>
  <c r="I52"/>
  <c r="G52"/>
  <c r="J51"/>
  <c r="I51"/>
  <c r="G51"/>
  <c r="J50"/>
  <c r="I50"/>
  <c r="G50"/>
  <c r="J49"/>
  <c r="G49"/>
  <c r="J48"/>
  <c r="I48"/>
  <c r="G48"/>
  <c r="J47"/>
  <c r="I47"/>
  <c r="G47"/>
  <c r="J46"/>
  <c r="I46"/>
  <c r="G46"/>
  <c r="J45"/>
  <c r="I45"/>
  <c r="G45"/>
  <c r="J44"/>
  <c r="I44"/>
  <c r="G44"/>
  <c r="J43"/>
  <c r="I43"/>
  <c r="G43"/>
  <c r="J42"/>
  <c r="I42"/>
  <c r="G42"/>
  <c r="J41"/>
  <c r="I41"/>
  <c r="G41"/>
  <c r="J40"/>
  <c r="I40"/>
  <c r="G40"/>
  <c r="J39"/>
  <c r="G39"/>
  <c r="J38"/>
  <c r="G38"/>
  <c r="J37"/>
  <c r="I37"/>
  <c r="G37"/>
  <c r="J36"/>
  <c r="I36"/>
  <c r="G36"/>
  <c r="J35"/>
  <c r="I35"/>
  <c r="G35"/>
  <c r="J34"/>
  <c r="I34"/>
  <c r="G34"/>
  <c r="J33"/>
  <c r="I33"/>
  <c r="G33"/>
  <c r="J32"/>
  <c r="I32"/>
  <c r="G32"/>
  <c r="J31"/>
  <c r="I31"/>
  <c r="G31"/>
  <c r="J30"/>
  <c r="I30"/>
  <c r="G30"/>
  <c r="J29"/>
  <c r="G29"/>
  <c r="J28"/>
  <c r="I28"/>
  <c r="G28"/>
  <c r="J27"/>
  <c r="I27"/>
  <c r="G27"/>
  <c r="J26"/>
  <c r="I26"/>
  <c r="G26"/>
  <c r="J25"/>
  <c r="I25"/>
  <c r="G25"/>
  <c r="J24"/>
  <c r="G24"/>
  <c r="J23"/>
  <c r="I23"/>
  <c r="G23"/>
  <c r="J22"/>
  <c r="I22"/>
  <c r="G22"/>
  <c r="J21"/>
  <c r="I21"/>
  <c r="G21"/>
  <c r="J20"/>
  <c r="I20"/>
  <c r="G20"/>
  <c r="J19"/>
  <c r="G19"/>
  <c r="J18"/>
  <c r="I18"/>
  <c r="G18"/>
  <c r="J17"/>
  <c r="I17"/>
  <c r="G17"/>
  <c r="J16"/>
  <c r="I16"/>
  <c r="G16"/>
  <c r="G15"/>
  <c r="J14"/>
  <c r="I14"/>
  <c r="G14"/>
  <c r="J13"/>
  <c r="I13"/>
  <c r="G13"/>
  <c r="J12"/>
  <c r="I12"/>
  <c r="G12"/>
  <c r="J11"/>
  <c r="I11"/>
  <c r="G11"/>
  <c r="J10"/>
  <c r="I10"/>
  <c r="G10"/>
  <c r="J9"/>
  <c r="I9"/>
  <c r="G9"/>
  <c r="J8"/>
  <c r="I8"/>
  <c r="G8"/>
  <c r="J7"/>
  <c r="I7"/>
  <c r="G7"/>
  <c r="J6"/>
  <c r="I6"/>
  <c r="G6"/>
  <c r="J5"/>
  <c r="I5"/>
  <c r="G5"/>
  <c r="J4"/>
  <c r="I4"/>
  <c r="G4"/>
  <c r="J3"/>
  <c r="I3"/>
  <c r="G3"/>
</calcChain>
</file>

<file path=xl/sharedStrings.xml><?xml version="1.0" encoding="utf-8"?>
<sst xmlns="http://schemas.openxmlformats.org/spreadsheetml/2006/main" count="294" uniqueCount="158">
  <si>
    <t>广东省事业单位2022年集中公开招聘高校毕业生惠州考区（博罗县）综合类岗位
第一期面试考生总成绩及入围体检人员名单</t>
  </si>
  <si>
    <t>序号</t>
  </si>
  <si>
    <t>招聘单位名称</t>
  </si>
  <si>
    <t>岗位代码</t>
  </si>
  <si>
    <t>招聘
人数</t>
  </si>
  <si>
    <t>准考证号</t>
  </si>
  <si>
    <t>笔试
成绩</t>
  </si>
  <si>
    <t>笔试成绩*50%</t>
  </si>
  <si>
    <t>面试
成绩</t>
  </si>
  <si>
    <t>面试成绩*50%</t>
  </si>
  <si>
    <t>考试总成绩</t>
  </si>
  <si>
    <t>排名</t>
  </si>
  <si>
    <t>是否入围体检</t>
  </si>
  <si>
    <t>备注</t>
  </si>
  <si>
    <t>博罗县退休人员社会化管理服务中心</t>
  </si>
  <si>
    <t>2210841090209</t>
  </si>
  <si>
    <t>1</t>
  </si>
  <si>
    <t>221090505902</t>
  </si>
  <si>
    <t>是</t>
  </si>
  <si>
    <t>221070404203</t>
  </si>
  <si>
    <t>否</t>
  </si>
  <si>
    <t>221021501512</t>
  </si>
  <si>
    <t>221090306301</t>
  </si>
  <si>
    <t>221090107125</t>
  </si>
  <si>
    <t>221090201029</t>
  </si>
  <si>
    <t>博罗县水务科学研究所</t>
  </si>
  <si>
    <t>2210841090270</t>
  </si>
  <si>
    <t>221090106610</t>
  </si>
  <si>
    <t>221090701418</t>
  </si>
  <si>
    <t>221090100513</t>
  </si>
  <si>
    <t>221041001725</t>
  </si>
  <si>
    <t>221090400304</t>
  </si>
  <si>
    <t>博罗县规划建设总工程师室</t>
  </si>
  <si>
    <t>2210841090274</t>
  </si>
  <si>
    <t>221010207829</t>
  </si>
  <si>
    <t>221011002127</t>
  </si>
  <si>
    <t>缺考</t>
  </si>
  <si>
    <t>2210841090275</t>
  </si>
  <si>
    <t>221090503029</t>
  </si>
  <si>
    <t>221022502607</t>
  </si>
  <si>
    <t>221090302117</t>
  </si>
  <si>
    <t>221012603103</t>
  </si>
  <si>
    <t>2210841090276</t>
  </si>
  <si>
    <t>221110303024</t>
  </si>
  <si>
    <t>221090401909</t>
  </si>
  <si>
    <t>221090301421</t>
  </si>
  <si>
    <t>221022401710</t>
  </si>
  <si>
    <t>221022601302</t>
  </si>
  <si>
    <t>博罗县博物馆</t>
  </si>
  <si>
    <t>2210841090312</t>
  </si>
  <si>
    <t>221090501010</t>
  </si>
  <si>
    <t>221090404226</t>
  </si>
  <si>
    <t>221010511528</t>
  </si>
  <si>
    <t>221022001110</t>
  </si>
  <si>
    <t>221011404218</t>
  </si>
  <si>
    <t>博罗县文化馆</t>
  </si>
  <si>
    <t>2210841090313</t>
  </si>
  <si>
    <t>221090503604</t>
  </si>
  <si>
    <t>221090700310</t>
  </si>
  <si>
    <t>221090306814</t>
  </si>
  <si>
    <t>221090401007</t>
  </si>
  <si>
    <t>221210104213</t>
  </si>
  <si>
    <t>博罗县图书馆</t>
  </si>
  <si>
    <t>2210841090315</t>
  </si>
  <si>
    <t>221024100116</t>
  </si>
  <si>
    <t>221023700713</t>
  </si>
  <si>
    <t>221050804328</t>
  </si>
  <si>
    <t>221090302709</t>
  </si>
  <si>
    <t>221020802607</t>
  </si>
  <si>
    <t>博罗县机关服务中心</t>
  </si>
  <si>
    <t>2210841090316</t>
  </si>
  <si>
    <t>221090500809</t>
  </si>
  <si>
    <t>221090204914</t>
  </si>
  <si>
    <t>221090503115</t>
  </si>
  <si>
    <t>221090108516</t>
  </si>
  <si>
    <t>221090300127</t>
  </si>
  <si>
    <t>2210841090317</t>
  </si>
  <si>
    <t>221090405918</t>
  </si>
  <si>
    <t>221024202204</t>
  </si>
  <si>
    <t>221090201620</t>
  </si>
  <si>
    <t>221090600429</t>
  </si>
  <si>
    <t>221011204223</t>
  </si>
  <si>
    <t>2210841090318</t>
  </si>
  <si>
    <t>221023002303</t>
  </si>
  <si>
    <t>221090503413</t>
  </si>
  <si>
    <t>221090101320</t>
  </si>
  <si>
    <t>221090404610</t>
  </si>
  <si>
    <t>221014000407</t>
  </si>
  <si>
    <t>2210841090319</t>
  </si>
  <si>
    <t>221010107728</t>
  </si>
  <si>
    <t>221023702026</t>
  </si>
  <si>
    <t>221020300322</t>
  </si>
  <si>
    <t>221024001320</t>
  </si>
  <si>
    <t>221013800310</t>
  </si>
  <si>
    <t>博罗县林业事务中心</t>
  </si>
  <si>
    <t>2210841090392</t>
  </si>
  <si>
    <t>221090106605</t>
  </si>
  <si>
    <t>221020301109</t>
  </si>
  <si>
    <t>221010608812</t>
  </si>
  <si>
    <t>221090503416</t>
  </si>
  <si>
    <t>221090103206</t>
  </si>
  <si>
    <t>博罗县龙溪街道办农林水综合服务中心</t>
  </si>
  <si>
    <t>2210841090423</t>
  </si>
  <si>
    <t>221090704711</t>
  </si>
  <si>
    <t>221021901920</t>
  </si>
  <si>
    <t>221090701604</t>
  </si>
  <si>
    <t>221110703220</t>
  </si>
  <si>
    <t>221090605730</t>
  </si>
  <si>
    <t>博罗县杨侨镇建设和道路事务中心</t>
  </si>
  <si>
    <t>2210841090435</t>
  </si>
  <si>
    <t>221090306724</t>
  </si>
  <si>
    <t>221090103614</t>
  </si>
  <si>
    <t>221080405003</t>
  </si>
  <si>
    <t>221090404225</t>
  </si>
  <si>
    <t>221090400225</t>
  </si>
  <si>
    <t>2210841090436</t>
  </si>
  <si>
    <t>221090107619</t>
  </si>
  <si>
    <t>221090601026</t>
  </si>
  <si>
    <t>221020500117</t>
  </si>
  <si>
    <t>221090305216</t>
  </si>
  <si>
    <t>221010802103</t>
  </si>
  <si>
    <t>博罗县观音阁镇农林水综合服务中心</t>
  </si>
  <si>
    <t>2210841090437</t>
  </si>
  <si>
    <t>221060401423</t>
  </si>
  <si>
    <t>221010300314</t>
  </si>
  <si>
    <t>221070301830</t>
  </si>
  <si>
    <t>221090600718</t>
  </si>
  <si>
    <t>221090205210</t>
  </si>
  <si>
    <t>博罗产业转移工业园管理委员会</t>
  </si>
  <si>
    <t>2210841090493</t>
  </si>
  <si>
    <t>221090201716</t>
  </si>
  <si>
    <t>221012102313</t>
  </si>
  <si>
    <t>221110502715</t>
  </si>
  <si>
    <t>221013000817</t>
  </si>
  <si>
    <t>221022700415</t>
  </si>
  <si>
    <t>2210841090494</t>
  </si>
  <si>
    <t>221090106111</t>
  </si>
  <si>
    <t>221050803123</t>
  </si>
  <si>
    <t>221023202130</t>
  </si>
  <si>
    <t>221090102410</t>
  </si>
  <si>
    <t>221090404120</t>
  </si>
  <si>
    <t>2210841090495</t>
  </si>
  <si>
    <t>2</t>
  </si>
  <si>
    <t>221110403523</t>
  </si>
  <si>
    <t>221090403628</t>
  </si>
  <si>
    <t>221090100223</t>
  </si>
  <si>
    <t>221090103822</t>
  </si>
  <si>
    <t>221090300501</t>
  </si>
  <si>
    <t>221090102930</t>
  </si>
  <si>
    <t>221021501830</t>
  </si>
  <si>
    <t>221090703327</t>
  </si>
  <si>
    <t>221010503829</t>
  </si>
  <si>
    <t>2210841090496</t>
  </si>
  <si>
    <t>221022601720</t>
  </si>
  <si>
    <t>221021101825</t>
  </si>
  <si>
    <t>221090501312</t>
  </si>
  <si>
    <t>221023102318</t>
  </si>
  <si>
    <t>221090204224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</si>
</sst>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;[Red]0"/>
  </numFmts>
  <fonts count="14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b/>
      <sz val="20"/>
      <color theme="1"/>
      <name val="黑体"/>
      <family val="3"/>
      <charset val="134"/>
    </font>
    <font>
      <b/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2" fillId="0" borderId="0"/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79" fontId="6" fillId="0" borderId="1" xfId="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quotePrefix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Y109"/>
  <sheetViews>
    <sheetView tabSelected="1" topLeftCell="A40" workbookViewId="0">
      <selection activeCell="Q53" sqref="Q53"/>
    </sheetView>
  </sheetViews>
  <sheetFormatPr defaultColWidth="9" defaultRowHeight="24.95" customHeight="1"/>
  <cols>
    <col min="1" max="1" width="5.5" style="4" customWidth="1"/>
    <col min="2" max="2" width="35.875" style="4" customWidth="1"/>
    <col min="3" max="3" width="15.125" style="4" customWidth="1"/>
    <col min="4" max="4" width="5.125" style="4" customWidth="1"/>
    <col min="5" max="5" width="14.5" style="4" customWidth="1"/>
    <col min="6" max="6" width="7.5" style="4" customWidth="1"/>
    <col min="7" max="7" width="9.875" style="4" customWidth="1"/>
    <col min="8" max="8" width="7.5" style="5" customWidth="1"/>
    <col min="9" max="9" width="10.25" style="5" customWidth="1"/>
    <col min="10" max="10" width="12.125" style="5" customWidth="1"/>
    <col min="11" max="12" width="7.5" style="4" customWidth="1"/>
    <col min="13" max="13" width="5.75" style="4" customWidth="1"/>
    <col min="14" max="16379" width="9" style="4"/>
  </cols>
  <sheetData>
    <row r="1" spans="1:13" ht="66.95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36.950000000000003" customHeight="1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11" t="s">
        <v>10</v>
      </c>
      <c r="K2" s="10" t="s">
        <v>11</v>
      </c>
      <c r="L2" s="10" t="s">
        <v>12</v>
      </c>
      <c r="M2" s="7" t="s">
        <v>13</v>
      </c>
    </row>
    <row r="3" spans="1:13" s="1" customFormat="1" ht="20.100000000000001" customHeight="1">
      <c r="A3" s="12">
        <v>1</v>
      </c>
      <c r="B3" s="30" t="s">
        <v>14</v>
      </c>
      <c r="C3" s="30" t="s">
        <v>15</v>
      </c>
      <c r="D3" s="30" t="s">
        <v>16</v>
      </c>
      <c r="E3" s="13" t="s">
        <v>17</v>
      </c>
      <c r="F3" s="14">
        <v>73.3</v>
      </c>
      <c r="G3" s="14">
        <f t="shared" ref="G3:G8" si="0">F3*0.5</f>
        <v>36.65</v>
      </c>
      <c r="H3" s="14">
        <v>81</v>
      </c>
      <c r="I3" s="14">
        <f t="shared" ref="I3:I8" si="1">H3*0.5</f>
        <v>40.5</v>
      </c>
      <c r="J3" s="14">
        <f t="shared" ref="J3:J8" si="2">G3+I3</f>
        <v>77.150000000000006</v>
      </c>
      <c r="K3" s="12">
        <v>1</v>
      </c>
      <c r="L3" s="12" t="s">
        <v>18</v>
      </c>
      <c r="M3" s="12"/>
    </row>
    <row r="4" spans="1:13" s="1" customFormat="1" ht="20.100000000000001" customHeight="1">
      <c r="A4" s="12">
        <v>2</v>
      </c>
      <c r="B4" s="31"/>
      <c r="C4" s="31"/>
      <c r="D4" s="31"/>
      <c r="E4" s="13" t="s">
        <v>19</v>
      </c>
      <c r="F4" s="14">
        <v>73.3</v>
      </c>
      <c r="G4" s="14">
        <f t="shared" si="0"/>
        <v>36.65</v>
      </c>
      <c r="H4" s="14">
        <v>72.900000000000006</v>
      </c>
      <c r="I4" s="14">
        <f t="shared" si="1"/>
        <v>36.450000000000003</v>
      </c>
      <c r="J4" s="14">
        <f t="shared" si="2"/>
        <v>73.099999999999994</v>
      </c>
      <c r="K4" s="12">
        <v>2</v>
      </c>
      <c r="L4" s="12" t="s">
        <v>20</v>
      </c>
      <c r="M4" s="12"/>
    </row>
    <row r="5" spans="1:13" s="1" customFormat="1" ht="20.100000000000001" customHeight="1">
      <c r="A5" s="12">
        <v>3</v>
      </c>
      <c r="B5" s="31"/>
      <c r="C5" s="31"/>
      <c r="D5" s="31"/>
      <c r="E5" s="23" t="s">
        <v>21</v>
      </c>
      <c r="F5" s="14">
        <v>71.8</v>
      </c>
      <c r="G5" s="14">
        <f t="shared" si="0"/>
        <v>35.9</v>
      </c>
      <c r="H5" s="14">
        <v>71.099999999999994</v>
      </c>
      <c r="I5" s="14">
        <f t="shared" si="1"/>
        <v>35.549999999999997</v>
      </c>
      <c r="J5" s="14">
        <f t="shared" si="2"/>
        <v>71.45</v>
      </c>
      <c r="K5" s="12">
        <v>3</v>
      </c>
      <c r="L5" s="12" t="s">
        <v>20</v>
      </c>
      <c r="M5" s="12"/>
    </row>
    <row r="6" spans="1:13" s="1" customFormat="1" ht="20.100000000000001" customHeight="1">
      <c r="A6" s="12">
        <v>4</v>
      </c>
      <c r="B6" s="31"/>
      <c r="C6" s="31"/>
      <c r="D6" s="31"/>
      <c r="E6" s="23" t="s">
        <v>22</v>
      </c>
      <c r="F6" s="14">
        <v>71.5</v>
      </c>
      <c r="G6" s="14">
        <f t="shared" si="0"/>
        <v>35.75</v>
      </c>
      <c r="H6" s="14">
        <v>70.349999999999994</v>
      </c>
      <c r="I6" s="14">
        <f t="shared" si="1"/>
        <v>35.174999999999997</v>
      </c>
      <c r="J6" s="14">
        <f t="shared" si="2"/>
        <v>70.924999999999997</v>
      </c>
      <c r="K6" s="12">
        <v>4</v>
      </c>
      <c r="L6" s="12" t="s">
        <v>20</v>
      </c>
      <c r="M6" s="12"/>
    </row>
    <row r="7" spans="1:13" s="1" customFormat="1" ht="20.100000000000001" customHeight="1">
      <c r="A7" s="12">
        <v>5</v>
      </c>
      <c r="B7" s="31"/>
      <c r="C7" s="31"/>
      <c r="D7" s="31"/>
      <c r="E7" s="13" t="s">
        <v>23</v>
      </c>
      <c r="F7" s="14">
        <v>72.2</v>
      </c>
      <c r="G7" s="14">
        <f t="shared" si="0"/>
        <v>36.1</v>
      </c>
      <c r="H7" s="14">
        <v>63.7</v>
      </c>
      <c r="I7" s="14">
        <f t="shared" si="1"/>
        <v>31.85</v>
      </c>
      <c r="J7" s="14">
        <f t="shared" si="2"/>
        <v>67.95</v>
      </c>
      <c r="K7" s="12">
        <v>5</v>
      </c>
      <c r="L7" s="12" t="s">
        <v>20</v>
      </c>
      <c r="M7" s="18"/>
    </row>
    <row r="8" spans="1:13" s="1" customFormat="1" ht="20.100000000000001" customHeight="1">
      <c r="A8" s="12">
        <v>6</v>
      </c>
      <c r="B8" s="32"/>
      <c r="C8" s="32"/>
      <c r="D8" s="32"/>
      <c r="E8" s="23" t="s">
        <v>24</v>
      </c>
      <c r="F8" s="14">
        <v>68.8</v>
      </c>
      <c r="G8" s="14">
        <f t="shared" si="0"/>
        <v>34.4</v>
      </c>
      <c r="H8" s="14">
        <v>64.2</v>
      </c>
      <c r="I8" s="14">
        <f t="shared" si="1"/>
        <v>32.1</v>
      </c>
      <c r="J8" s="14">
        <f t="shared" si="2"/>
        <v>66.5</v>
      </c>
      <c r="K8" s="12">
        <v>6</v>
      </c>
      <c r="L8" s="12" t="s">
        <v>20</v>
      </c>
      <c r="M8" s="12"/>
    </row>
    <row r="9" spans="1:13" s="1" customFormat="1" ht="20.100000000000001" customHeight="1">
      <c r="A9" s="12">
        <v>7</v>
      </c>
      <c r="B9" s="33" t="s">
        <v>25</v>
      </c>
      <c r="C9" s="33" t="s">
        <v>26</v>
      </c>
      <c r="D9" s="33" t="s">
        <v>16</v>
      </c>
      <c r="E9" s="15" t="s">
        <v>27</v>
      </c>
      <c r="F9" s="14">
        <v>80.099999999999994</v>
      </c>
      <c r="G9" s="14">
        <f t="shared" ref="G9:G38" si="3">F9*0.5</f>
        <v>40.049999999999997</v>
      </c>
      <c r="H9" s="14">
        <v>81.95</v>
      </c>
      <c r="I9" s="14">
        <f t="shared" ref="I9:I37" si="4">H9*0.5</f>
        <v>40.975000000000001</v>
      </c>
      <c r="J9" s="14">
        <f t="shared" ref="J9:J38" si="5">G9+I9</f>
        <v>81.025000000000006</v>
      </c>
      <c r="K9" s="12">
        <v>1</v>
      </c>
      <c r="L9" s="12" t="s">
        <v>18</v>
      </c>
      <c r="M9" s="16"/>
    </row>
    <row r="10" spans="1:13" s="2" customFormat="1" ht="20.100000000000001" customHeight="1">
      <c r="A10" s="12">
        <v>8</v>
      </c>
      <c r="B10" s="34"/>
      <c r="C10" s="34"/>
      <c r="D10" s="34"/>
      <c r="E10" s="15" t="s">
        <v>28</v>
      </c>
      <c r="F10" s="14">
        <v>75.2</v>
      </c>
      <c r="G10" s="14">
        <f t="shared" si="3"/>
        <v>37.6</v>
      </c>
      <c r="H10" s="14">
        <v>76.5</v>
      </c>
      <c r="I10" s="14">
        <f t="shared" si="4"/>
        <v>38.25</v>
      </c>
      <c r="J10" s="14">
        <f t="shared" si="5"/>
        <v>75.849999999999994</v>
      </c>
      <c r="K10" s="12">
        <v>2</v>
      </c>
      <c r="L10" s="12" t="s">
        <v>20</v>
      </c>
      <c r="M10" s="16"/>
    </row>
    <row r="11" spans="1:13" s="2" customFormat="1" ht="20.100000000000001" customHeight="1">
      <c r="A11" s="12">
        <v>9</v>
      </c>
      <c r="B11" s="34"/>
      <c r="C11" s="34"/>
      <c r="D11" s="34"/>
      <c r="E11" s="15" t="s">
        <v>29</v>
      </c>
      <c r="F11" s="14">
        <v>75.400000000000006</v>
      </c>
      <c r="G11" s="14">
        <f t="shared" si="3"/>
        <v>37.700000000000003</v>
      </c>
      <c r="H11" s="14">
        <v>74.55</v>
      </c>
      <c r="I11" s="14">
        <f t="shared" si="4"/>
        <v>37.274999999999999</v>
      </c>
      <c r="J11" s="14">
        <f t="shared" si="5"/>
        <v>74.974999999999994</v>
      </c>
      <c r="K11" s="12">
        <v>3</v>
      </c>
      <c r="L11" s="12" t="s">
        <v>20</v>
      </c>
      <c r="M11" s="12"/>
    </row>
    <row r="12" spans="1:13" s="2" customFormat="1" ht="20.100000000000001" customHeight="1">
      <c r="A12" s="12">
        <v>10</v>
      </c>
      <c r="B12" s="34"/>
      <c r="C12" s="34"/>
      <c r="D12" s="34"/>
      <c r="E12" s="15" t="s">
        <v>30</v>
      </c>
      <c r="F12" s="14">
        <v>73.099999999999994</v>
      </c>
      <c r="G12" s="14">
        <f t="shared" si="3"/>
        <v>36.549999999999997</v>
      </c>
      <c r="H12" s="14">
        <v>72.099999999999994</v>
      </c>
      <c r="I12" s="14">
        <f t="shared" si="4"/>
        <v>36.049999999999997</v>
      </c>
      <c r="J12" s="14">
        <f t="shared" si="5"/>
        <v>72.599999999999994</v>
      </c>
      <c r="K12" s="12">
        <v>4</v>
      </c>
      <c r="L12" s="12" t="s">
        <v>20</v>
      </c>
      <c r="M12" s="16"/>
    </row>
    <row r="13" spans="1:13" s="2" customFormat="1" ht="20.100000000000001" customHeight="1">
      <c r="A13" s="12">
        <v>11</v>
      </c>
      <c r="B13" s="35"/>
      <c r="C13" s="35"/>
      <c r="D13" s="35"/>
      <c r="E13" s="24" t="s">
        <v>31</v>
      </c>
      <c r="F13" s="14">
        <v>71.2</v>
      </c>
      <c r="G13" s="14">
        <f t="shared" si="3"/>
        <v>35.6</v>
      </c>
      <c r="H13" s="14">
        <v>67.150000000000006</v>
      </c>
      <c r="I13" s="14">
        <f t="shared" si="4"/>
        <v>33.575000000000003</v>
      </c>
      <c r="J13" s="14">
        <f t="shared" si="5"/>
        <v>69.174999999999997</v>
      </c>
      <c r="K13" s="12">
        <v>5</v>
      </c>
      <c r="L13" s="12" t="s">
        <v>20</v>
      </c>
      <c r="M13" s="16"/>
    </row>
    <row r="14" spans="1:13" s="2" customFormat="1" ht="20.100000000000001" customHeight="1">
      <c r="A14" s="12">
        <v>12</v>
      </c>
      <c r="B14" s="33" t="s">
        <v>32</v>
      </c>
      <c r="C14" s="33" t="s">
        <v>33</v>
      </c>
      <c r="D14" s="33" t="s">
        <v>16</v>
      </c>
      <c r="E14" s="15" t="s">
        <v>34</v>
      </c>
      <c r="F14" s="14">
        <v>71.7</v>
      </c>
      <c r="G14" s="14">
        <f t="shared" si="3"/>
        <v>35.85</v>
      </c>
      <c r="H14" s="14">
        <v>69.7</v>
      </c>
      <c r="I14" s="14">
        <f t="shared" si="4"/>
        <v>34.85</v>
      </c>
      <c r="J14" s="14">
        <f t="shared" si="5"/>
        <v>70.7</v>
      </c>
      <c r="K14" s="12">
        <v>1</v>
      </c>
      <c r="L14" s="12" t="s">
        <v>18</v>
      </c>
      <c r="M14" s="12"/>
    </row>
    <row r="15" spans="1:13" s="2" customFormat="1" ht="20.100000000000001" customHeight="1">
      <c r="A15" s="12">
        <v>13</v>
      </c>
      <c r="B15" s="35"/>
      <c r="C15" s="35"/>
      <c r="D15" s="35"/>
      <c r="E15" s="15" t="s">
        <v>35</v>
      </c>
      <c r="F15" s="14">
        <v>69.900000000000006</v>
      </c>
      <c r="G15" s="14">
        <f t="shared" si="3"/>
        <v>34.950000000000003</v>
      </c>
      <c r="H15" s="14" t="s">
        <v>36</v>
      </c>
      <c r="I15" s="14">
        <v>0</v>
      </c>
      <c r="J15" s="14">
        <v>34.950000000000003</v>
      </c>
      <c r="K15" s="12">
        <v>2</v>
      </c>
      <c r="L15" s="12" t="s">
        <v>20</v>
      </c>
      <c r="M15" s="12"/>
    </row>
    <row r="16" spans="1:13" s="2" customFormat="1" ht="20.100000000000001" customHeight="1">
      <c r="A16" s="12">
        <v>14</v>
      </c>
      <c r="B16" s="33" t="s">
        <v>32</v>
      </c>
      <c r="C16" s="33" t="s">
        <v>37</v>
      </c>
      <c r="D16" s="33" t="s">
        <v>16</v>
      </c>
      <c r="E16" s="15" t="s">
        <v>38</v>
      </c>
      <c r="F16" s="14">
        <v>79.2</v>
      </c>
      <c r="G16" s="14">
        <f t="shared" si="3"/>
        <v>39.6</v>
      </c>
      <c r="H16" s="14">
        <v>84.55</v>
      </c>
      <c r="I16" s="14">
        <f>H16*0.5</f>
        <v>42.274999999999999</v>
      </c>
      <c r="J16" s="14">
        <f>G16+I16</f>
        <v>81.875</v>
      </c>
      <c r="K16" s="12">
        <v>1</v>
      </c>
      <c r="L16" s="12" t="s">
        <v>18</v>
      </c>
      <c r="M16" s="12"/>
    </row>
    <row r="17" spans="1:16379" s="2" customFormat="1" ht="20.100000000000001" customHeight="1">
      <c r="A17" s="12">
        <v>15</v>
      </c>
      <c r="B17" s="34"/>
      <c r="C17" s="34"/>
      <c r="D17" s="34"/>
      <c r="E17" s="15" t="s">
        <v>39</v>
      </c>
      <c r="F17" s="14">
        <v>77.7</v>
      </c>
      <c r="G17" s="14">
        <f t="shared" si="3"/>
        <v>38.85</v>
      </c>
      <c r="H17" s="14">
        <v>78.150000000000006</v>
      </c>
      <c r="I17" s="14">
        <f>H17*0.5</f>
        <v>39.075000000000003</v>
      </c>
      <c r="J17" s="14">
        <f>G17+I17</f>
        <v>77.924999999999997</v>
      </c>
      <c r="K17" s="12">
        <v>2</v>
      </c>
      <c r="L17" s="12" t="s">
        <v>20</v>
      </c>
      <c r="M17" s="12"/>
    </row>
    <row r="18" spans="1:16379" s="2" customFormat="1" ht="20.100000000000001" customHeight="1">
      <c r="A18" s="12">
        <v>16</v>
      </c>
      <c r="B18" s="34"/>
      <c r="C18" s="34"/>
      <c r="D18" s="34"/>
      <c r="E18" s="15" t="s">
        <v>40</v>
      </c>
      <c r="F18" s="14">
        <v>75</v>
      </c>
      <c r="G18" s="14">
        <f t="shared" si="3"/>
        <v>37.5</v>
      </c>
      <c r="H18" s="14">
        <v>64.900000000000006</v>
      </c>
      <c r="I18" s="14">
        <f>H18*0.5</f>
        <v>32.450000000000003</v>
      </c>
      <c r="J18" s="14">
        <f>G18+I18</f>
        <v>69.95</v>
      </c>
      <c r="K18" s="12">
        <v>3</v>
      </c>
      <c r="L18" s="12" t="s">
        <v>20</v>
      </c>
      <c r="M18" s="12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</row>
    <row r="19" spans="1:16379" s="3" customFormat="1" ht="20.100000000000001" customHeight="1">
      <c r="A19" s="12">
        <v>17</v>
      </c>
      <c r="B19" s="35"/>
      <c r="C19" s="35"/>
      <c r="D19" s="35"/>
      <c r="E19" s="15" t="s">
        <v>41</v>
      </c>
      <c r="F19" s="14">
        <v>83.7</v>
      </c>
      <c r="G19" s="14">
        <f t="shared" si="3"/>
        <v>41.85</v>
      </c>
      <c r="H19" s="14" t="s">
        <v>36</v>
      </c>
      <c r="I19" s="14">
        <v>0</v>
      </c>
      <c r="J19" s="14">
        <f>G19+I19</f>
        <v>41.85</v>
      </c>
      <c r="K19" s="12">
        <v>4</v>
      </c>
      <c r="L19" s="12" t="s">
        <v>20</v>
      </c>
      <c r="M19" s="1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</row>
    <row r="20" spans="1:16379" s="2" customFormat="1" ht="20.100000000000001" customHeight="1">
      <c r="A20" s="12">
        <v>18</v>
      </c>
      <c r="B20" s="33" t="s">
        <v>32</v>
      </c>
      <c r="C20" s="33" t="s">
        <v>42</v>
      </c>
      <c r="D20" s="33" t="s">
        <v>16</v>
      </c>
      <c r="E20" s="15" t="s">
        <v>43</v>
      </c>
      <c r="F20" s="14">
        <v>82.6</v>
      </c>
      <c r="G20" s="14">
        <f t="shared" si="3"/>
        <v>41.3</v>
      </c>
      <c r="H20" s="14">
        <v>77.8</v>
      </c>
      <c r="I20" s="14">
        <f t="shared" si="4"/>
        <v>38.9</v>
      </c>
      <c r="J20" s="14">
        <f t="shared" si="5"/>
        <v>80.2</v>
      </c>
      <c r="K20" s="12">
        <v>1</v>
      </c>
      <c r="L20" s="12" t="s">
        <v>18</v>
      </c>
      <c r="M20" s="12"/>
    </row>
    <row r="21" spans="1:16379" s="2" customFormat="1" ht="20.100000000000001" customHeight="1">
      <c r="A21" s="12">
        <v>19</v>
      </c>
      <c r="B21" s="34"/>
      <c r="C21" s="34"/>
      <c r="D21" s="34"/>
      <c r="E21" s="25" t="s">
        <v>44</v>
      </c>
      <c r="F21" s="14">
        <v>79.3</v>
      </c>
      <c r="G21" s="14">
        <f t="shared" si="3"/>
        <v>39.65</v>
      </c>
      <c r="H21" s="14">
        <v>79.5</v>
      </c>
      <c r="I21" s="14">
        <f t="shared" si="4"/>
        <v>39.75</v>
      </c>
      <c r="J21" s="14">
        <f t="shared" si="5"/>
        <v>79.400000000000006</v>
      </c>
      <c r="K21" s="12">
        <v>2</v>
      </c>
      <c r="L21" s="12" t="s">
        <v>20</v>
      </c>
      <c r="M21" s="12"/>
    </row>
    <row r="22" spans="1:16379" s="2" customFormat="1" ht="20.100000000000001" customHeight="1">
      <c r="A22" s="12">
        <v>20</v>
      </c>
      <c r="B22" s="34"/>
      <c r="C22" s="34"/>
      <c r="D22" s="34"/>
      <c r="E22" s="15" t="s">
        <v>45</v>
      </c>
      <c r="F22" s="14">
        <v>79.7</v>
      </c>
      <c r="G22" s="14">
        <f t="shared" si="3"/>
        <v>39.85</v>
      </c>
      <c r="H22" s="14">
        <v>73.900000000000006</v>
      </c>
      <c r="I22" s="14">
        <f t="shared" si="4"/>
        <v>36.950000000000003</v>
      </c>
      <c r="J22" s="14">
        <f t="shared" si="5"/>
        <v>76.8</v>
      </c>
      <c r="K22" s="12">
        <v>3</v>
      </c>
      <c r="L22" s="12" t="s">
        <v>20</v>
      </c>
      <c r="M22" s="12"/>
    </row>
    <row r="23" spans="1:16379" s="2" customFormat="1" ht="20.100000000000001" customHeight="1">
      <c r="A23" s="12">
        <v>21</v>
      </c>
      <c r="B23" s="34"/>
      <c r="C23" s="34"/>
      <c r="D23" s="34"/>
      <c r="E23" s="15" t="s">
        <v>46</v>
      </c>
      <c r="F23" s="14">
        <v>79.400000000000006</v>
      </c>
      <c r="G23" s="14">
        <f t="shared" si="3"/>
        <v>39.700000000000003</v>
      </c>
      <c r="H23" s="14">
        <v>70.95</v>
      </c>
      <c r="I23" s="14">
        <f t="shared" si="4"/>
        <v>35.475000000000001</v>
      </c>
      <c r="J23" s="14">
        <f t="shared" si="5"/>
        <v>75.174999999999997</v>
      </c>
      <c r="K23" s="12">
        <v>4</v>
      </c>
      <c r="L23" s="12" t="s">
        <v>20</v>
      </c>
      <c r="M23" s="12"/>
    </row>
    <row r="24" spans="1:16379" s="2" customFormat="1" ht="20.100000000000001" customHeight="1">
      <c r="A24" s="12">
        <v>22</v>
      </c>
      <c r="B24" s="35"/>
      <c r="C24" s="35"/>
      <c r="D24" s="35"/>
      <c r="E24" s="15" t="s">
        <v>47</v>
      </c>
      <c r="F24" s="14">
        <v>80.099999999999994</v>
      </c>
      <c r="G24" s="14">
        <f t="shared" si="3"/>
        <v>40.049999999999997</v>
      </c>
      <c r="H24" s="14" t="s">
        <v>36</v>
      </c>
      <c r="I24" s="14">
        <v>0</v>
      </c>
      <c r="J24" s="14">
        <f t="shared" si="5"/>
        <v>40.049999999999997</v>
      </c>
      <c r="K24" s="12">
        <v>5</v>
      </c>
      <c r="L24" s="12" t="s">
        <v>20</v>
      </c>
      <c r="M24" s="12"/>
    </row>
    <row r="25" spans="1:16379" s="2" customFormat="1" ht="20.100000000000001" customHeight="1">
      <c r="A25" s="12">
        <v>23</v>
      </c>
      <c r="B25" s="30" t="s">
        <v>48</v>
      </c>
      <c r="C25" s="30" t="s">
        <v>49</v>
      </c>
      <c r="D25" s="30">
        <v>1</v>
      </c>
      <c r="E25" s="23" t="s">
        <v>50</v>
      </c>
      <c r="F25" s="14">
        <v>79.2</v>
      </c>
      <c r="G25" s="14">
        <f t="shared" si="3"/>
        <v>39.6</v>
      </c>
      <c r="H25" s="14">
        <v>81.650000000000006</v>
      </c>
      <c r="I25" s="14">
        <f t="shared" si="4"/>
        <v>40.825000000000003</v>
      </c>
      <c r="J25" s="14">
        <f t="shared" si="5"/>
        <v>80.424999999999997</v>
      </c>
      <c r="K25" s="12">
        <v>1</v>
      </c>
      <c r="L25" s="12" t="s">
        <v>18</v>
      </c>
      <c r="M25" s="13"/>
    </row>
    <row r="26" spans="1:16379" s="2" customFormat="1" ht="20.100000000000001" customHeight="1">
      <c r="A26" s="12">
        <v>24</v>
      </c>
      <c r="B26" s="31"/>
      <c r="C26" s="31"/>
      <c r="D26" s="31"/>
      <c r="E26" s="13" t="s">
        <v>51</v>
      </c>
      <c r="F26" s="14">
        <v>74.900000000000006</v>
      </c>
      <c r="G26" s="14">
        <f t="shared" si="3"/>
        <v>37.450000000000003</v>
      </c>
      <c r="H26" s="14">
        <v>76.95</v>
      </c>
      <c r="I26" s="14">
        <f t="shared" si="4"/>
        <v>38.475000000000001</v>
      </c>
      <c r="J26" s="14">
        <f t="shared" si="5"/>
        <v>75.924999999999997</v>
      </c>
      <c r="K26" s="12">
        <v>2</v>
      </c>
      <c r="L26" s="12" t="s">
        <v>20</v>
      </c>
      <c r="M26" s="13"/>
    </row>
    <row r="27" spans="1:16379" s="2" customFormat="1" ht="20.100000000000001" customHeight="1">
      <c r="A27" s="12">
        <v>25</v>
      </c>
      <c r="B27" s="31"/>
      <c r="C27" s="31"/>
      <c r="D27" s="31"/>
      <c r="E27" s="13" t="s">
        <v>52</v>
      </c>
      <c r="F27" s="14">
        <v>73.8</v>
      </c>
      <c r="G27" s="14">
        <f t="shared" si="3"/>
        <v>36.9</v>
      </c>
      <c r="H27" s="14">
        <v>76</v>
      </c>
      <c r="I27" s="14">
        <f t="shared" si="4"/>
        <v>38</v>
      </c>
      <c r="J27" s="14">
        <f t="shared" si="5"/>
        <v>74.900000000000006</v>
      </c>
      <c r="K27" s="12">
        <v>3</v>
      </c>
      <c r="L27" s="12" t="s">
        <v>20</v>
      </c>
      <c r="M27" s="13"/>
    </row>
    <row r="28" spans="1:16379" s="2" customFormat="1" ht="20.100000000000001" customHeight="1">
      <c r="A28" s="12">
        <v>26</v>
      </c>
      <c r="B28" s="31"/>
      <c r="C28" s="31"/>
      <c r="D28" s="31"/>
      <c r="E28" s="13" t="s">
        <v>53</v>
      </c>
      <c r="F28" s="14">
        <v>73.8</v>
      </c>
      <c r="G28" s="14">
        <f t="shared" si="3"/>
        <v>36.9</v>
      </c>
      <c r="H28" s="14">
        <v>75.7</v>
      </c>
      <c r="I28" s="14">
        <f t="shared" si="4"/>
        <v>37.85</v>
      </c>
      <c r="J28" s="14">
        <f t="shared" si="5"/>
        <v>74.75</v>
      </c>
      <c r="K28" s="12">
        <v>4</v>
      </c>
      <c r="L28" s="12" t="s">
        <v>20</v>
      </c>
      <c r="M28" s="13"/>
    </row>
    <row r="29" spans="1:16379" s="2" customFormat="1" ht="20.100000000000001" customHeight="1">
      <c r="A29" s="12">
        <v>27</v>
      </c>
      <c r="B29" s="32"/>
      <c r="C29" s="32"/>
      <c r="D29" s="32"/>
      <c r="E29" s="13" t="s">
        <v>54</v>
      </c>
      <c r="F29" s="14">
        <v>74.599999999999994</v>
      </c>
      <c r="G29" s="14">
        <f t="shared" si="3"/>
        <v>37.299999999999997</v>
      </c>
      <c r="H29" s="14" t="s">
        <v>36</v>
      </c>
      <c r="I29" s="14">
        <v>0</v>
      </c>
      <c r="J29" s="14">
        <f t="shared" si="5"/>
        <v>37.299999999999997</v>
      </c>
      <c r="K29" s="12">
        <v>5</v>
      </c>
      <c r="L29" s="12" t="s">
        <v>20</v>
      </c>
      <c r="M29" s="13"/>
    </row>
    <row r="30" spans="1:16379" s="2" customFormat="1" ht="20.100000000000001" customHeight="1">
      <c r="A30" s="12">
        <v>28</v>
      </c>
      <c r="B30" s="33" t="s">
        <v>55</v>
      </c>
      <c r="C30" s="33" t="s">
        <v>56</v>
      </c>
      <c r="D30" s="33">
        <v>1</v>
      </c>
      <c r="E30" s="15" t="s">
        <v>57</v>
      </c>
      <c r="F30" s="14">
        <v>63.2</v>
      </c>
      <c r="G30" s="14">
        <f t="shared" si="3"/>
        <v>31.6</v>
      </c>
      <c r="H30" s="14">
        <v>81.650000000000006</v>
      </c>
      <c r="I30" s="14">
        <f>H30*0.5</f>
        <v>40.825000000000003</v>
      </c>
      <c r="J30" s="14">
        <f t="shared" si="5"/>
        <v>72.424999999999997</v>
      </c>
      <c r="K30" s="12">
        <v>1</v>
      </c>
      <c r="L30" s="12" t="s">
        <v>18</v>
      </c>
      <c r="M30" s="15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</row>
    <row r="31" spans="1:16379" s="2" customFormat="1" ht="20.100000000000001" customHeight="1">
      <c r="A31" s="12">
        <v>29</v>
      </c>
      <c r="B31" s="34"/>
      <c r="C31" s="34"/>
      <c r="D31" s="34"/>
      <c r="E31" s="15" t="s">
        <v>58</v>
      </c>
      <c r="F31" s="14">
        <v>65.599999999999994</v>
      </c>
      <c r="G31" s="14">
        <f t="shared" si="3"/>
        <v>32.799999999999997</v>
      </c>
      <c r="H31" s="14">
        <v>77.5</v>
      </c>
      <c r="I31" s="14">
        <f t="shared" si="4"/>
        <v>38.75</v>
      </c>
      <c r="J31" s="14">
        <f t="shared" si="5"/>
        <v>71.55</v>
      </c>
      <c r="K31" s="12">
        <v>2</v>
      </c>
      <c r="L31" s="12" t="s">
        <v>20</v>
      </c>
      <c r="M31" s="15"/>
    </row>
    <row r="32" spans="1:16379" ht="20.100000000000001" customHeight="1">
      <c r="A32" s="12">
        <v>30</v>
      </c>
      <c r="B32" s="34"/>
      <c r="C32" s="34"/>
      <c r="D32" s="34"/>
      <c r="E32" s="15" t="s">
        <v>59</v>
      </c>
      <c r="F32" s="14">
        <v>66.5</v>
      </c>
      <c r="G32" s="14">
        <f t="shared" si="3"/>
        <v>33.25</v>
      </c>
      <c r="H32" s="14">
        <v>70.55</v>
      </c>
      <c r="I32" s="14">
        <f t="shared" si="4"/>
        <v>35.274999999999999</v>
      </c>
      <c r="J32" s="14">
        <f t="shared" si="5"/>
        <v>68.525000000000006</v>
      </c>
      <c r="K32" s="12">
        <v>3</v>
      </c>
      <c r="L32" s="12" t="s">
        <v>20</v>
      </c>
      <c r="M32" s="15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</row>
    <row r="33" spans="1:13" ht="20.100000000000001" customHeight="1">
      <c r="A33" s="12">
        <v>31</v>
      </c>
      <c r="B33" s="34"/>
      <c r="C33" s="34"/>
      <c r="D33" s="34"/>
      <c r="E33" s="15" t="s">
        <v>60</v>
      </c>
      <c r="F33" s="14">
        <v>63.4</v>
      </c>
      <c r="G33" s="14">
        <f t="shared" si="3"/>
        <v>31.7</v>
      </c>
      <c r="H33" s="14">
        <v>72.150000000000006</v>
      </c>
      <c r="I33" s="14">
        <f t="shared" si="4"/>
        <v>36.075000000000003</v>
      </c>
      <c r="J33" s="14">
        <f t="shared" si="5"/>
        <v>67.775000000000006</v>
      </c>
      <c r="K33" s="12">
        <v>4</v>
      </c>
      <c r="L33" s="12" t="s">
        <v>20</v>
      </c>
      <c r="M33" s="15"/>
    </row>
    <row r="34" spans="1:13" ht="20.100000000000001" customHeight="1">
      <c r="A34" s="12">
        <v>32</v>
      </c>
      <c r="B34" s="35"/>
      <c r="C34" s="35"/>
      <c r="D34" s="35"/>
      <c r="E34" s="15" t="s">
        <v>61</v>
      </c>
      <c r="F34" s="14">
        <v>64.3</v>
      </c>
      <c r="G34" s="14">
        <f t="shared" si="3"/>
        <v>32.15</v>
      </c>
      <c r="H34" s="14">
        <v>68.400000000000006</v>
      </c>
      <c r="I34" s="14">
        <f t="shared" si="4"/>
        <v>34.200000000000003</v>
      </c>
      <c r="J34" s="14">
        <f t="shared" si="5"/>
        <v>66.349999999999994</v>
      </c>
      <c r="K34" s="12">
        <v>5</v>
      </c>
      <c r="L34" s="12" t="s">
        <v>20</v>
      </c>
      <c r="M34" s="15"/>
    </row>
    <row r="35" spans="1:13" ht="20.100000000000001" customHeight="1">
      <c r="A35" s="12">
        <v>33</v>
      </c>
      <c r="B35" s="30" t="s">
        <v>62</v>
      </c>
      <c r="C35" s="30" t="s">
        <v>63</v>
      </c>
      <c r="D35" s="30">
        <v>1</v>
      </c>
      <c r="E35" s="23" t="s">
        <v>64</v>
      </c>
      <c r="F35" s="14">
        <v>81.7</v>
      </c>
      <c r="G35" s="14">
        <f t="shared" si="3"/>
        <v>40.85</v>
      </c>
      <c r="H35" s="14">
        <v>82.85</v>
      </c>
      <c r="I35" s="14">
        <f t="shared" si="4"/>
        <v>41.424999999999997</v>
      </c>
      <c r="J35" s="14">
        <f t="shared" si="5"/>
        <v>82.275000000000006</v>
      </c>
      <c r="K35" s="12">
        <v>1</v>
      </c>
      <c r="L35" s="12" t="s">
        <v>18</v>
      </c>
      <c r="M35" s="13"/>
    </row>
    <row r="36" spans="1:13" ht="20.100000000000001" customHeight="1">
      <c r="A36" s="12">
        <v>34</v>
      </c>
      <c r="B36" s="31"/>
      <c r="C36" s="31"/>
      <c r="D36" s="31"/>
      <c r="E36" s="13" t="s">
        <v>65</v>
      </c>
      <c r="F36" s="14">
        <v>82.7</v>
      </c>
      <c r="G36" s="14">
        <f t="shared" si="3"/>
        <v>41.35</v>
      </c>
      <c r="H36" s="14">
        <v>80.599999999999994</v>
      </c>
      <c r="I36" s="14">
        <f t="shared" si="4"/>
        <v>40.299999999999997</v>
      </c>
      <c r="J36" s="14">
        <f t="shared" si="5"/>
        <v>81.650000000000006</v>
      </c>
      <c r="K36" s="12">
        <v>2</v>
      </c>
      <c r="L36" s="12" t="s">
        <v>20</v>
      </c>
      <c r="M36" s="13"/>
    </row>
    <row r="37" spans="1:13" ht="20.100000000000001" customHeight="1">
      <c r="A37" s="12">
        <v>35</v>
      </c>
      <c r="B37" s="31"/>
      <c r="C37" s="31"/>
      <c r="D37" s="31"/>
      <c r="E37" s="13" t="s">
        <v>66</v>
      </c>
      <c r="F37" s="14">
        <v>83.1</v>
      </c>
      <c r="G37" s="14">
        <f t="shared" si="3"/>
        <v>41.55</v>
      </c>
      <c r="H37" s="14">
        <v>74.5</v>
      </c>
      <c r="I37" s="14">
        <f t="shared" si="4"/>
        <v>37.25</v>
      </c>
      <c r="J37" s="14">
        <f t="shared" si="5"/>
        <v>78.8</v>
      </c>
      <c r="K37" s="12">
        <v>3</v>
      </c>
      <c r="L37" s="12" t="s">
        <v>20</v>
      </c>
      <c r="M37" s="13"/>
    </row>
    <row r="38" spans="1:13" ht="20.100000000000001" customHeight="1">
      <c r="A38" s="12">
        <v>36</v>
      </c>
      <c r="B38" s="31"/>
      <c r="C38" s="31"/>
      <c r="D38" s="31"/>
      <c r="E38" s="13" t="s">
        <v>67</v>
      </c>
      <c r="F38" s="14">
        <v>83.6</v>
      </c>
      <c r="G38" s="14">
        <f t="shared" si="3"/>
        <v>41.8</v>
      </c>
      <c r="H38" s="14" t="s">
        <v>36</v>
      </c>
      <c r="I38" s="14">
        <v>0</v>
      </c>
      <c r="J38" s="14">
        <f t="shared" si="5"/>
        <v>41.8</v>
      </c>
      <c r="K38" s="12">
        <v>4</v>
      </c>
      <c r="L38" s="12" t="s">
        <v>20</v>
      </c>
      <c r="M38" s="13"/>
    </row>
    <row r="39" spans="1:13" ht="20.100000000000001" customHeight="1">
      <c r="A39" s="12">
        <v>37</v>
      </c>
      <c r="B39" s="32"/>
      <c r="C39" s="32"/>
      <c r="D39" s="32"/>
      <c r="E39" s="23" t="s">
        <v>68</v>
      </c>
      <c r="F39" s="14">
        <v>80.8</v>
      </c>
      <c r="G39" s="14">
        <f t="shared" ref="G39:G66" si="6">F39*0.5</f>
        <v>40.4</v>
      </c>
      <c r="H39" s="14" t="s">
        <v>36</v>
      </c>
      <c r="I39" s="14">
        <v>0</v>
      </c>
      <c r="J39" s="14">
        <f t="shared" ref="J39:J67" si="7">G39+I39</f>
        <v>40.4</v>
      </c>
      <c r="K39" s="12">
        <v>5</v>
      </c>
      <c r="L39" s="12" t="s">
        <v>20</v>
      </c>
      <c r="M39" s="13"/>
    </row>
    <row r="40" spans="1:13" ht="20.100000000000001" customHeight="1">
      <c r="A40" s="12">
        <v>38</v>
      </c>
      <c r="B40" s="36" t="s">
        <v>69</v>
      </c>
      <c r="C40" s="33" t="s">
        <v>70</v>
      </c>
      <c r="D40" s="36">
        <v>1</v>
      </c>
      <c r="E40" s="26" t="s">
        <v>71</v>
      </c>
      <c r="F40" s="14">
        <v>81.3</v>
      </c>
      <c r="G40" s="14">
        <f t="shared" si="6"/>
        <v>40.65</v>
      </c>
      <c r="H40" s="14">
        <v>85</v>
      </c>
      <c r="I40" s="14">
        <f t="shared" ref="I40:I48" si="8">H40*0.5</f>
        <v>42.5</v>
      </c>
      <c r="J40" s="14">
        <f t="shared" si="7"/>
        <v>83.15</v>
      </c>
      <c r="K40" s="12">
        <v>1</v>
      </c>
      <c r="L40" s="12" t="s">
        <v>18</v>
      </c>
      <c r="M40" s="17"/>
    </row>
    <row r="41" spans="1:13" ht="20.100000000000001" customHeight="1">
      <c r="A41" s="12">
        <v>39</v>
      </c>
      <c r="B41" s="37"/>
      <c r="C41" s="34"/>
      <c r="D41" s="37"/>
      <c r="E41" s="26" t="s">
        <v>72</v>
      </c>
      <c r="F41" s="14">
        <v>80.8</v>
      </c>
      <c r="G41" s="14">
        <f t="shared" si="6"/>
        <v>40.4</v>
      </c>
      <c r="H41" s="14">
        <v>76.400000000000006</v>
      </c>
      <c r="I41" s="14">
        <f t="shared" si="8"/>
        <v>38.200000000000003</v>
      </c>
      <c r="J41" s="14">
        <f t="shared" si="7"/>
        <v>78.599999999999994</v>
      </c>
      <c r="K41" s="12">
        <v>2</v>
      </c>
      <c r="L41" s="12" t="s">
        <v>20</v>
      </c>
      <c r="M41" s="17"/>
    </row>
    <row r="42" spans="1:13" ht="20.100000000000001" customHeight="1">
      <c r="A42" s="12">
        <v>40</v>
      </c>
      <c r="B42" s="37"/>
      <c r="C42" s="34"/>
      <c r="D42" s="37"/>
      <c r="E42" s="26" t="s">
        <v>73</v>
      </c>
      <c r="F42" s="14">
        <v>79.2</v>
      </c>
      <c r="G42" s="14">
        <f t="shared" si="6"/>
        <v>39.6</v>
      </c>
      <c r="H42" s="14">
        <v>74.849999999999994</v>
      </c>
      <c r="I42" s="14">
        <f t="shared" si="8"/>
        <v>37.424999999999997</v>
      </c>
      <c r="J42" s="14">
        <f t="shared" si="7"/>
        <v>77.025000000000006</v>
      </c>
      <c r="K42" s="12">
        <v>3</v>
      </c>
      <c r="L42" s="12" t="s">
        <v>20</v>
      </c>
      <c r="M42" s="17"/>
    </row>
    <row r="43" spans="1:13" ht="20.100000000000001" customHeight="1">
      <c r="A43" s="12">
        <v>41</v>
      </c>
      <c r="B43" s="37"/>
      <c r="C43" s="34"/>
      <c r="D43" s="37"/>
      <c r="E43" s="26" t="s">
        <v>74</v>
      </c>
      <c r="F43" s="14">
        <v>79.900000000000006</v>
      </c>
      <c r="G43" s="14">
        <f t="shared" si="6"/>
        <v>39.950000000000003</v>
      </c>
      <c r="H43" s="14">
        <v>69.400000000000006</v>
      </c>
      <c r="I43" s="14">
        <f t="shared" si="8"/>
        <v>34.700000000000003</v>
      </c>
      <c r="J43" s="14">
        <f t="shared" si="7"/>
        <v>74.650000000000006</v>
      </c>
      <c r="K43" s="12">
        <v>4</v>
      </c>
      <c r="L43" s="12" t="s">
        <v>20</v>
      </c>
      <c r="M43" s="17"/>
    </row>
    <row r="44" spans="1:13" ht="20.100000000000001" customHeight="1">
      <c r="A44" s="12">
        <v>42</v>
      </c>
      <c r="B44" s="38"/>
      <c r="C44" s="35"/>
      <c r="D44" s="38"/>
      <c r="E44" s="26" t="s">
        <v>75</v>
      </c>
      <c r="F44" s="14">
        <v>80.099999999999994</v>
      </c>
      <c r="G44" s="14">
        <f t="shared" si="6"/>
        <v>40.049999999999997</v>
      </c>
      <c r="H44" s="14">
        <v>18.600000000000001</v>
      </c>
      <c r="I44" s="14">
        <f t="shared" si="8"/>
        <v>9.3000000000000007</v>
      </c>
      <c r="J44" s="14">
        <f t="shared" si="7"/>
        <v>49.35</v>
      </c>
      <c r="K44" s="12">
        <v>5</v>
      </c>
      <c r="L44" s="12" t="s">
        <v>20</v>
      </c>
      <c r="M44" s="17"/>
    </row>
    <row r="45" spans="1:13" ht="20.100000000000001" customHeight="1">
      <c r="A45" s="12">
        <v>43</v>
      </c>
      <c r="B45" s="36" t="s">
        <v>69</v>
      </c>
      <c r="C45" s="33" t="s">
        <v>76</v>
      </c>
      <c r="D45" s="36">
        <v>1</v>
      </c>
      <c r="E45" s="26" t="s">
        <v>77</v>
      </c>
      <c r="F45" s="14">
        <v>87.4</v>
      </c>
      <c r="G45" s="14">
        <f t="shared" si="6"/>
        <v>43.7</v>
      </c>
      <c r="H45" s="14">
        <v>81.55</v>
      </c>
      <c r="I45" s="14">
        <f t="shared" si="8"/>
        <v>40.774999999999999</v>
      </c>
      <c r="J45" s="14">
        <f t="shared" si="7"/>
        <v>84.474999999999994</v>
      </c>
      <c r="K45" s="12">
        <v>1</v>
      </c>
      <c r="L45" s="12" t="s">
        <v>18</v>
      </c>
      <c r="M45" s="17"/>
    </row>
    <row r="46" spans="1:13" ht="20.100000000000001" customHeight="1">
      <c r="A46" s="12">
        <v>44</v>
      </c>
      <c r="B46" s="37"/>
      <c r="C46" s="34"/>
      <c r="D46" s="37"/>
      <c r="E46" s="26" t="s">
        <v>78</v>
      </c>
      <c r="F46" s="14">
        <v>83.9</v>
      </c>
      <c r="G46" s="14">
        <f t="shared" si="6"/>
        <v>41.95</v>
      </c>
      <c r="H46" s="14">
        <v>74.05</v>
      </c>
      <c r="I46" s="14">
        <f t="shared" si="8"/>
        <v>37.024999999999999</v>
      </c>
      <c r="J46" s="14">
        <f t="shared" si="7"/>
        <v>78.974999999999994</v>
      </c>
      <c r="K46" s="12">
        <v>2</v>
      </c>
      <c r="L46" s="12" t="s">
        <v>20</v>
      </c>
      <c r="M46" s="17"/>
    </row>
    <row r="47" spans="1:13" ht="20.100000000000001" customHeight="1">
      <c r="A47" s="12">
        <v>45</v>
      </c>
      <c r="B47" s="37"/>
      <c r="C47" s="34"/>
      <c r="D47" s="37"/>
      <c r="E47" s="26" t="s">
        <v>79</v>
      </c>
      <c r="F47" s="14">
        <v>80.400000000000006</v>
      </c>
      <c r="G47" s="14">
        <f t="shared" si="6"/>
        <v>40.200000000000003</v>
      </c>
      <c r="H47" s="14">
        <v>74.95</v>
      </c>
      <c r="I47" s="14">
        <f t="shared" si="8"/>
        <v>37.475000000000001</v>
      </c>
      <c r="J47" s="14">
        <f t="shared" si="7"/>
        <v>77.674999999999997</v>
      </c>
      <c r="K47" s="12">
        <v>3</v>
      </c>
      <c r="L47" s="12" t="s">
        <v>20</v>
      </c>
      <c r="M47" s="17"/>
    </row>
    <row r="48" spans="1:13" ht="20.100000000000001" customHeight="1">
      <c r="A48" s="12">
        <v>46</v>
      </c>
      <c r="B48" s="37"/>
      <c r="C48" s="34"/>
      <c r="D48" s="37"/>
      <c r="E48" s="26" t="s">
        <v>80</v>
      </c>
      <c r="F48" s="14">
        <v>80.8</v>
      </c>
      <c r="G48" s="14">
        <f t="shared" si="6"/>
        <v>40.4</v>
      </c>
      <c r="H48" s="14">
        <v>74.25</v>
      </c>
      <c r="I48" s="14">
        <f t="shared" si="8"/>
        <v>37.125</v>
      </c>
      <c r="J48" s="14">
        <f t="shared" si="7"/>
        <v>77.525000000000006</v>
      </c>
      <c r="K48" s="12">
        <v>4</v>
      </c>
      <c r="L48" s="12" t="s">
        <v>20</v>
      </c>
      <c r="M48" s="17"/>
    </row>
    <row r="49" spans="1:13" ht="20.100000000000001" customHeight="1">
      <c r="A49" s="12">
        <v>47</v>
      </c>
      <c r="B49" s="38"/>
      <c r="C49" s="35"/>
      <c r="D49" s="38"/>
      <c r="E49" s="26" t="s">
        <v>81</v>
      </c>
      <c r="F49" s="14">
        <v>84.2</v>
      </c>
      <c r="G49" s="14">
        <f t="shared" si="6"/>
        <v>42.1</v>
      </c>
      <c r="H49" s="14" t="s">
        <v>36</v>
      </c>
      <c r="I49" s="14">
        <v>0</v>
      </c>
      <c r="J49" s="14">
        <f t="shared" si="7"/>
        <v>42.1</v>
      </c>
      <c r="K49" s="12">
        <v>5</v>
      </c>
      <c r="L49" s="12" t="s">
        <v>20</v>
      </c>
      <c r="M49" s="17"/>
    </row>
    <row r="50" spans="1:13" ht="20.100000000000001" customHeight="1">
      <c r="A50" s="12">
        <v>48</v>
      </c>
      <c r="B50" s="36" t="s">
        <v>69</v>
      </c>
      <c r="C50" s="33" t="s">
        <v>82</v>
      </c>
      <c r="D50" s="36">
        <v>1</v>
      </c>
      <c r="E50" s="26" t="s">
        <v>83</v>
      </c>
      <c r="F50" s="14">
        <v>82.8</v>
      </c>
      <c r="G50" s="14">
        <f t="shared" si="6"/>
        <v>41.4</v>
      </c>
      <c r="H50" s="14">
        <v>79.95</v>
      </c>
      <c r="I50" s="14">
        <f>H50*0.5</f>
        <v>39.975000000000001</v>
      </c>
      <c r="J50" s="14">
        <f t="shared" si="7"/>
        <v>81.375</v>
      </c>
      <c r="K50" s="12">
        <v>1</v>
      </c>
      <c r="L50" s="12" t="s">
        <v>18</v>
      </c>
      <c r="M50" s="17"/>
    </row>
    <row r="51" spans="1:13" ht="20.100000000000001" customHeight="1">
      <c r="A51" s="12">
        <v>49</v>
      </c>
      <c r="B51" s="37"/>
      <c r="C51" s="34"/>
      <c r="D51" s="37"/>
      <c r="E51" s="26" t="s">
        <v>84</v>
      </c>
      <c r="F51" s="14">
        <v>82.1</v>
      </c>
      <c r="G51" s="14">
        <f t="shared" si="6"/>
        <v>41.05</v>
      </c>
      <c r="H51" s="14">
        <v>74</v>
      </c>
      <c r="I51" s="14">
        <f>H51*0.5</f>
        <v>37</v>
      </c>
      <c r="J51" s="14">
        <f t="shared" si="7"/>
        <v>78.05</v>
      </c>
      <c r="K51" s="12">
        <v>2</v>
      </c>
      <c r="L51" s="12" t="s">
        <v>20</v>
      </c>
      <c r="M51" s="17"/>
    </row>
    <row r="52" spans="1:13" ht="20.100000000000001" customHeight="1">
      <c r="A52" s="12">
        <v>50</v>
      </c>
      <c r="B52" s="37"/>
      <c r="C52" s="34"/>
      <c r="D52" s="37"/>
      <c r="E52" s="26" t="s">
        <v>85</v>
      </c>
      <c r="F52" s="14">
        <v>78.2</v>
      </c>
      <c r="G52" s="14">
        <f t="shared" si="6"/>
        <v>39.1</v>
      </c>
      <c r="H52" s="14">
        <v>77.7</v>
      </c>
      <c r="I52" s="14">
        <f>H52*0.5</f>
        <v>38.85</v>
      </c>
      <c r="J52" s="14">
        <f t="shared" si="7"/>
        <v>77.95</v>
      </c>
      <c r="K52" s="12">
        <v>3</v>
      </c>
      <c r="L52" s="12" t="s">
        <v>20</v>
      </c>
      <c r="M52" s="17"/>
    </row>
    <row r="53" spans="1:13" ht="20.100000000000001" customHeight="1">
      <c r="A53" s="12">
        <v>51</v>
      </c>
      <c r="B53" s="37"/>
      <c r="C53" s="34"/>
      <c r="D53" s="37"/>
      <c r="E53" s="26" t="s">
        <v>86</v>
      </c>
      <c r="F53" s="14">
        <v>80.5</v>
      </c>
      <c r="G53" s="14">
        <f t="shared" si="6"/>
        <v>40.25</v>
      </c>
      <c r="H53" s="14" t="s">
        <v>36</v>
      </c>
      <c r="I53" s="14">
        <v>0</v>
      </c>
      <c r="J53" s="14">
        <f t="shared" si="7"/>
        <v>40.25</v>
      </c>
      <c r="K53" s="12">
        <v>4</v>
      </c>
      <c r="L53" s="12" t="s">
        <v>20</v>
      </c>
      <c r="M53" s="17"/>
    </row>
    <row r="54" spans="1:13" ht="20.100000000000001" customHeight="1">
      <c r="A54" s="12">
        <v>52</v>
      </c>
      <c r="B54" s="38"/>
      <c r="C54" s="35"/>
      <c r="D54" s="38"/>
      <c r="E54" s="26" t="s">
        <v>87</v>
      </c>
      <c r="F54" s="14">
        <v>73.599999999999994</v>
      </c>
      <c r="G54" s="14">
        <f t="shared" si="6"/>
        <v>36.799999999999997</v>
      </c>
      <c r="H54" s="14" t="s">
        <v>36</v>
      </c>
      <c r="I54" s="14">
        <v>0</v>
      </c>
      <c r="J54" s="14">
        <f t="shared" si="7"/>
        <v>36.799999999999997</v>
      </c>
      <c r="K54" s="12">
        <v>5</v>
      </c>
      <c r="L54" s="12" t="s">
        <v>20</v>
      </c>
      <c r="M54" s="17"/>
    </row>
    <row r="55" spans="1:13" ht="20.100000000000001" customHeight="1">
      <c r="A55" s="12">
        <v>53</v>
      </c>
      <c r="B55" s="36" t="s">
        <v>69</v>
      </c>
      <c r="C55" s="33" t="s">
        <v>88</v>
      </c>
      <c r="D55" s="36">
        <v>1</v>
      </c>
      <c r="E55" s="26" t="s">
        <v>89</v>
      </c>
      <c r="F55" s="14">
        <v>83.4</v>
      </c>
      <c r="G55" s="14">
        <f t="shared" si="6"/>
        <v>41.7</v>
      </c>
      <c r="H55" s="14">
        <v>79.75</v>
      </c>
      <c r="I55" s="14">
        <f t="shared" ref="I55:I68" si="9">H55*0.5</f>
        <v>39.875</v>
      </c>
      <c r="J55" s="14">
        <f t="shared" si="7"/>
        <v>81.575000000000003</v>
      </c>
      <c r="K55" s="12">
        <v>1</v>
      </c>
      <c r="L55" s="12" t="s">
        <v>18</v>
      </c>
      <c r="M55" s="17"/>
    </row>
    <row r="56" spans="1:13" ht="20.100000000000001" customHeight="1">
      <c r="A56" s="12">
        <v>54</v>
      </c>
      <c r="B56" s="37"/>
      <c r="C56" s="34"/>
      <c r="D56" s="37"/>
      <c r="E56" s="26" t="s">
        <v>90</v>
      </c>
      <c r="F56" s="14">
        <v>84.5</v>
      </c>
      <c r="G56" s="14">
        <f t="shared" si="6"/>
        <v>42.25</v>
      </c>
      <c r="H56" s="14">
        <v>75.150000000000006</v>
      </c>
      <c r="I56" s="14">
        <f t="shared" si="9"/>
        <v>37.575000000000003</v>
      </c>
      <c r="J56" s="14">
        <f t="shared" si="7"/>
        <v>79.825000000000003</v>
      </c>
      <c r="K56" s="12">
        <v>2</v>
      </c>
      <c r="L56" s="12" t="s">
        <v>20</v>
      </c>
      <c r="M56" s="17"/>
    </row>
    <row r="57" spans="1:13" ht="20.100000000000001" customHeight="1">
      <c r="A57" s="12">
        <v>55</v>
      </c>
      <c r="B57" s="37"/>
      <c r="C57" s="34"/>
      <c r="D57" s="37"/>
      <c r="E57" s="26" t="s">
        <v>91</v>
      </c>
      <c r="F57" s="14">
        <v>78.599999999999994</v>
      </c>
      <c r="G57" s="14">
        <f t="shared" si="6"/>
        <v>39.299999999999997</v>
      </c>
      <c r="H57" s="14">
        <v>77.25</v>
      </c>
      <c r="I57" s="14">
        <f t="shared" si="9"/>
        <v>38.625</v>
      </c>
      <c r="J57" s="14">
        <f t="shared" si="7"/>
        <v>77.924999999999997</v>
      </c>
      <c r="K57" s="12">
        <v>3</v>
      </c>
      <c r="L57" s="12" t="s">
        <v>20</v>
      </c>
      <c r="M57" s="17"/>
    </row>
    <row r="58" spans="1:13" ht="20.100000000000001" customHeight="1">
      <c r="A58" s="12">
        <v>56</v>
      </c>
      <c r="B58" s="37"/>
      <c r="C58" s="34"/>
      <c r="D58" s="37"/>
      <c r="E58" s="26" t="s">
        <v>92</v>
      </c>
      <c r="F58" s="14">
        <v>79.2</v>
      </c>
      <c r="G58" s="14">
        <f t="shared" si="6"/>
        <v>39.6</v>
      </c>
      <c r="H58" s="14">
        <v>76.3</v>
      </c>
      <c r="I58" s="14">
        <f t="shared" si="9"/>
        <v>38.15</v>
      </c>
      <c r="J58" s="14">
        <f t="shared" si="7"/>
        <v>77.75</v>
      </c>
      <c r="K58" s="12">
        <v>4</v>
      </c>
      <c r="L58" s="12" t="s">
        <v>20</v>
      </c>
      <c r="M58" s="17"/>
    </row>
    <row r="59" spans="1:13" ht="20.100000000000001" customHeight="1">
      <c r="A59" s="12">
        <v>57</v>
      </c>
      <c r="B59" s="38"/>
      <c r="C59" s="35"/>
      <c r="D59" s="38"/>
      <c r="E59" s="26" t="s">
        <v>93</v>
      </c>
      <c r="F59" s="14">
        <v>78.599999999999994</v>
      </c>
      <c r="G59" s="14">
        <f t="shared" si="6"/>
        <v>39.299999999999997</v>
      </c>
      <c r="H59" s="14">
        <v>72.3</v>
      </c>
      <c r="I59" s="14">
        <f t="shared" si="9"/>
        <v>36.15</v>
      </c>
      <c r="J59" s="14">
        <f t="shared" si="7"/>
        <v>75.45</v>
      </c>
      <c r="K59" s="12">
        <v>5</v>
      </c>
      <c r="L59" s="12" t="s">
        <v>20</v>
      </c>
      <c r="M59" s="17"/>
    </row>
    <row r="60" spans="1:13" ht="20.100000000000001" customHeight="1">
      <c r="A60" s="12">
        <v>58</v>
      </c>
      <c r="B60" s="39" t="s">
        <v>94</v>
      </c>
      <c r="C60" s="33" t="s">
        <v>95</v>
      </c>
      <c r="D60" s="39">
        <v>1</v>
      </c>
      <c r="E60" s="16" t="s">
        <v>96</v>
      </c>
      <c r="F60" s="14">
        <v>79.400000000000006</v>
      </c>
      <c r="G60" s="14">
        <f t="shared" si="6"/>
        <v>39.700000000000003</v>
      </c>
      <c r="H60" s="14">
        <v>82.55</v>
      </c>
      <c r="I60" s="14">
        <f t="shared" si="9"/>
        <v>41.274999999999999</v>
      </c>
      <c r="J60" s="14">
        <f t="shared" si="7"/>
        <v>80.974999999999994</v>
      </c>
      <c r="K60" s="12">
        <v>1</v>
      </c>
      <c r="L60" s="12" t="s">
        <v>18</v>
      </c>
      <c r="M60" s="12"/>
    </row>
    <row r="61" spans="1:13" ht="20.100000000000001" customHeight="1">
      <c r="A61" s="12">
        <v>59</v>
      </c>
      <c r="B61" s="40"/>
      <c r="C61" s="34"/>
      <c r="D61" s="40"/>
      <c r="E61" s="16" t="s">
        <v>97</v>
      </c>
      <c r="F61" s="14">
        <v>78.7</v>
      </c>
      <c r="G61" s="14">
        <f t="shared" si="6"/>
        <v>39.35</v>
      </c>
      <c r="H61" s="14">
        <v>78.3</v>
      </c>
      <c r="I61" s="14">
        <f t="shared" si="9"/>
        <v>39.15</v>
      </c>
      <c r="J61" s="14">
        <f t="shared" si="7"/>
        <v>78.5</v>
      </c>
      <c r="K61" s="12">
        <v>2</v>
      </c>
      <c r="L61" s="12" t="s">
        <v>20</v>
      </c>
      <c r="M61" s="12"/>
    </row>
    <row r="62" spans="1:13" ht="20.100000000000001" customHeight="1">
      <c r="A62" s="12">
        <v>60</v>
      </c>
      <c r="B62" s="40"/>
      <c r="C62" s="34"/>
      <c r="D62" s="40"/>
      <c r="E62" s="16" t="s">
        <v>98</v>
      </c>
      <c r="F62" s="14">
        <v>78.3</v>
      </c>
      <c r="G62" s="14">
        <f t="shared" si="6"/>
        <v>39.15</v>
      </c>
      <c r="H62" s="14">
        <v>75.55</v>
      </c>
      <c r="I62" s="14">
        <f t="shared" si="9"/>
        <v>37.774999999999999</v>
      </c>
      <c r="J62" s="14">
        <f t="shared" si="7"/>
        <v>76.924999999999997</v>
      </c>
      <c r="K62" s="12">
        <v>3</v>
      </c>
      <c r="L62" s="12" t="s">
        <v>20</v>
      </c>
      <c r="M62" s="12"/>
    </row>
    <row r="63" spans="1:13" ht="20.100000000000001" customHeight="1">
      <c r="A63" s="12">
        <v>61</v>
      </c>
      <c r="B63" s="40"/>
      <c r="C63" s="34"/>
      <c r="D63" s="40"/>
      <c r="E63" s="16" t="s">
        <v>99</v>
      </c>
      <c r="F63" s="14">
        <v>77.8</v>
      </c>
      <c r="G63" s="14">
        <f t="shared" si="6"/>
        <v>38.9</v>
      </c>
      <c r="H63" s="14">
        <v>73.75</v>
      </c>
      <c r="I63" s="14">
        <f t="shared" si="9"/>
        <v>36.875</v>
      </c>
      <c r="J63" s="14">
        <f t="shared" si="7"/>
        <v>75.775000000000006</v>
      </c>
      <c r="K63" s="12">
        <v>4</v>
      </c>
      <c r="L63" s="12" t="s">
        <v>20</v>
      </c>
      <c r="M63" s="12"/>
    </row>
    <row r="64" spans="1:13" ht="20.100000000000001" customHeight="1">
      <c r="A64" s="12">
        <v>62</v>
      </c>
      <c r="B64" s="41"/>
      <c r="C64" s="35"/>
      <c r="D64" s="41"/>
      <c r="E64" s="16" t="s">
        <v>100</v>
      </c>
      <c r="F64" s="14">
        <v>77.8</v>
      </c>
      <c r="G64" s="14">
        <f t="shared" si="6"/>
        <v>38.9</v>
      </c>
      <c r="H64" s="14">
        <v>69.95</v>
      </c>
      <c r="I64" s="14">
        <f t="shared" si="9"/>
        <v>34.975000000000001</v>
      </c>
      <c r="J64" s="14">
        <f t="shared" si="7"/>
        <v>73.875</v>
      </c>
      <c r="K64" s="12">
        <v>5</v>
      </c>
      <c r="L64" s="12" t="s">
        <v>20</v>
      </c>
      <c r="M64" s="12"/>
    </row>
    <row r="65" spans="1:13" ht="20.100000000000001" customHeight="1">
      <c r="A65" s="12">
        <v>63</v>
      </c>
      <c r="B65" s="42" t="s">
        <v>101</v>
      </c>
      <c r="C65" s="33" t="s">
        <v>102</v>
      </c>
      <c r="D65" s="51">
        <v>1</v>
      </c>
      <c r="E65" s="12" t="s">
        <v>103</v>
      </c>
      <c r="F65" s="14">
        <v>76.2</v>
      </c>
      <c r="G65" s="14">
        <f t="shared" si="6"/>
        <v>38.1</v>
      </c>
      <c r="H65" s="14">
        <v>86.55</v>
      </c>
      <c r="I65" s="14">
        <f t="shared" si="9"/>
        <v>43.274999999999999</v>
      </c>
      <c r="J65" s="14">
        <f t="shared" si="7"/>
        <v>81.375</v>
      </c>
      <c r="K65" s="12">
        <v>1</v>
      </c>
      <c r="L65" s="12" t="s">
        <v>18</v>
      </c>
      <c r="M65" s="15"/>
    </row>
    <row r="66" spans="1:13" ht="20.100000000000001" customHeight="1">
      <c r="A66" s="12">
        <v>64</v>
      </c>
      <c r="B66" s="43"/>
      <c r="C66" s="34"/>
      <c r="D66" s="52"/>
      <c r="E66" s="19" t="s">
        <v>104</v>
      </c>
      <c r="F66" s="14">
        <v>79</v>
      </c>
      <c r="G66" s="14">
        <f t="shared" si="6"/>
        <v>39.5</v>
      </c>
      <c r="H66" s="14">
        <v>74.55</v>
      </c>
      <c r="I66" s="14">
        <f t="shared" si="9"/>
        <v>37.274999999999999</v>
      </c>
      <c r="J66" s="14">
        <f t="shared" si="7"/>
        <v>76.775000000000006</v>
      </c>
      <c r="K66" s="12">
        <v>2</v>
      </c>
      <c r="L66" s="12" t="s">
        <v>20</v>
      </c>
      <c r="M66" s="15"/>
    </row>
    <row r="67" spans="1:13" ht="20.100000000000001" customHeight="1">
      <c r="A67" s="12">
        <v>65</v>
      </c>
      <c r="B67" s="43"/>
      <c r="C67" s="34"/>
      <c r="D67" s="52"/>
      <c r="E67" s="12" t="s">
        <v>105</v>
      </c>
      <c r="F67" s="14">
        <v>73</v>
      </c>
      <c r="G67" s="14">
        <f t="shared" ref="G67:G103" si="10">F67*0.5</f>
        <v>36.5</v>
      </c>
      <c r="H67" s="14">
        <v>73.400000000000006</v>
      </c>
      <c r="I67" s="14">
        <f t="shared" si="9"/>
        <v>36.700000000000003</v>
      </c>
      <c r="J67" s="14">
        <f t="shared" si="7"/>
        <v>73.2</v>
      </c>
      <c r="K67" s="12">
        <v>3</v>
      </c>
      <c r="L67" s="12" t="s">
        <v>20</v>
      </c>
      <c r="M67" s="15"/>
    </row>
    <row r="68" spans="1:13" ht="20.100000000000001" customHeight="1">
      <c r="A68" s="12">
        <v>66</v>
      </c>
      <c r="B68" s="43"/>
      <c r="C68" s="34"/>
      <c r="D68" s="52"/>
      <c r="E68" s="12" t="s">
        <v>106</v>
      </c>
      <c r="F68" s="14">
        <v>70.599999999999994</v>
      </c>
      <c r="G68" s="14">
        <f t="shared" si="10"/>
        <v>35.299999999999997</v>
      </c>
      <c r="H68" s="14">
        <v>69.75</v>
      </c>
      <c r="I68" s="14">
        <f t="shared" si="9"/>
        <v>34.875</v>
      </c>
      <c r="J68" s="14">
        <f t="shared" ref="J68:J108" si="11">G68+I68</f>
        <v>70.174999999999997</v>
      </c>
      <c r="K68" s="12">
        <v>4</v>
      </c>
      <c r="L68" s="12" t="s">
        <v>20</v>
      </c>
      <c r="M68" s="15"/>
    </row>
    <row r="69" spans="1:13" ht="20.100000000000001" customHeight="1">
      <c r="A69" s="12">
        <v>67</v>
      </c>
      <c r="B69" s="44"/>
      <c r="C69" s="35"/>
      <c r="D69" s="53"/>
      <c r="E69" s="12" t="s">
        <v>107</v>
      </c>
      <c r="F69" s="14">
        <v>70.3</v>
      </c>
      <c r="G69" s="14">
        <f t="shared" si="10"/>
        <v>35.15</v>
      </c>
      <c r="H69" s="14">
        <v>69.7</v>
      </c>
      <c r="I69" s="14">
        <f t="shared" ref="I69:I108" si="12">H69*0.5</f>
        <v>34.85</v>
      </c>
      <c r="J69" s="14">
        <f t="shared" si="11"/>
        <v>70</v>
      </c>
      <c r="K69" s="12">
        <v>5</v>
      </c>
      <c r="L69" s="12" t="s">
        <v>20</v>
      </c>
      <c r="M69" s="15"/>
    </row>
    <row r="70" spans="1:13" ht="20.100000000000001" customHeight="1">
      <c r="A70" s="12">
        <v>68</v>
      </c>
      <c r="B70" s="45" t="s">
        <v>108</v>
      </c>
      <c r="C70" s="30" t="s">
        <v>109</v>
      </c>
      <c r="D70" s="30" t="s">
        <v>16</v>
      </c>
      <c r="E70" s="13" t="s">
        <v>110</v>
      </c>
      <c r="F70" s="14">
        <v>74.3</v>
      </c>
      <c r="G70" s="14">
        <f t="shared" si="10"/>
        <v>37.15</v>
      </c>
      <c r="H70" s="14">
        <v>72.7</v>
      </c>
      <c r="I70" s="14">
        <f t="shared" si="12"/>
        <v>36.35</v>
      </c>
      <c r="J70" s="14">
        <f t="shared" si="11"/>
        <v>73.5</v>
      </c>
      <c r="K70" s="12">
        <v>1</v>
      </c>
      <c r="L70" s="12" t="s">
        <v>18</v>
      </c>
      <c r="M70" s="18"/>
    </row>
    <row r="71" spans="1:13" ht="20.100000000000001" customHeight="1">
      <c r="A71" s="12">
        <v>69</v>
      </c>
      <c r="B71" s="46"/>
      <c r="C71" s="31"/>
      <c r="D71" s="31"/>
      <c r="E71" s="13" t="s">
        <v>111</v>
      </c>
      <c r="F71" s="14">
        <v>71.5</v>
      </c>
      <c r="G71" s="14">
        <f t="shared" si="10"/>
        <v>35.75</v>
      </c>
      <c r="H71" s="14">
        <v>68.900000000000006</v>
      </c>
      <c r="I71" s="14">
        <f t="shared" si="12"/>
        <v>34.450000000000003</v>
      </c>
      <c r="J71" s="14">
        <f t="shared" si="11"/>
        <v>70.2</v>
      </c>
      <c r="K71" s="12">
        <v>2</v>
      </c>
      <c r="L71" s="12" t="s">
        <v>20</v>
      </c>
      <c r="M71" s="12"/>
    </row>
    <row r="72" spans="1:13" ht="20.100000000000001" customHeight="1">
      <c r="A72" s="12">
        <v>70</v>
      </c>
      <c r="B72" s="46"/>
      <c r="C72" s="31"/>
      <c r="D72" s="31"/>
      <c r="E72" s="13" t="s">
        <v>112</v>
      </c>
      <c r="F72" s="14">
        <v>70.599999999999994</v>
      </c>
      <c r="G72" s="14">
        <f t="shared" si="10"/>
        <v>35.299999999999997</v>
      </c>
      <c r="H72" s="14">
        <v>67.55</v>
      </c>
      <c r="I72" s="14">
        <f t="shared" si="12"/>
        <v>33.774999999999999</v>
      </c>
      <c r="J72" s="14">
        <f t="shared" si="11"/>
        <v>69.075000000000003</v>
      </c>
      <c r="K72" s="12">
        <v>3</v>
      </c>
      <c r="L72" s="12" t="s">
        <v>20</v>
      </c>
      <c r="M72" s="12"/>
    </row>
    <row r="73" spans="1:13" ht="20.100000000000001" customHeight="1">
      <c r="A73" s="12">
        <v>71</v>
      </c>
      <c r="B73" s="46"/>
      <c r="C73" s="31"/>
      <c r="D73" s="31"/>
      <c r="E73" s="13" t="s">
        <v>113</v>
      </c>
      <c r="F73" s="14">
        <v>70.3</v>
      </c>
      <c r="G73" s="14">
        <f t="shared" si="10"/>
        <v>35.15</v>
      </c>
      <c r="H73" s="14">
        <v>65.5</v>
      </c>
      <c r="I73" s="14">
        <f t="shared" si="12"/>
        <v>32.75</v>
      </c>
      <c r="J73" s="14">
        <f t="shared" si="11"/>
        <v>67.900000000000006</v>
      </c>
      <c r="K73" s="12">
        <v>4</v>
      </c>
      <c r="L73" s="12" t="s">
        <v>20</v>
      </c>
      <c r="M73" s="18"/>
    </row>
    <row r="74" spans="1:13" ht="20.100000000000001" customHeight="1">
      <c r="A74" s="12">
        <v>72</v>
      </c>
      <c r="B74" s="47"/>
      <c r="C74" s="32"/>
      <c r="D74" s="32"/>
      <c r="E74" s="13" t="s">
        <v>114</v>
      </c>
      <c r="F74" s="14">
        <v>75.400000000000006</v>
      </c>
      <c r="G74" s="14">
        <f t="shared" si="10"/>
        <v>37.700000000000003</v>
      </c>
      <c r="H74" s="14" t="s">
        <v>36</v>
      </c>
      <c r="I74" s="14">
        <v>0</v>
      </c>
      <c r="J74" s="14">
        <f t="shared" si="11"/>
        <v>37.700000000000003</v>
      </c>
      <c r="K74" s="12">
        <v>5</v>
      </c>
      <c r="L74" s="12" t="s">
        <v>20</v>
      </c>
      <c r="M74" s="12"/>
    </row>
    <row r="75" spans="1:13" ht="20.100000000000001" customHeight="1">
      <c r="A75" s="12">
        <v>73</v>
      </c>
      <c r="B75" s="48" t="s">
        <v>108</v>
      </c>
      <c r="C75" s="33" t="s">
        <v>115</v>
      </c>
      <c r="D75" s="33" t="s">
        <v>16</v>
      </c>
      <c r="E75" s="15" t="s">
        <v>116</v>
      </c>
      <c r="F75" s="14">
        <v>75.5</v>
      </c>
      <c r="G75" s="14">
        <f t="shared" si="10"/>
        <v>37.75</v>
      </c>
      <c r="H75" s="14">
        <v>83.1</v>
      </c>
      <c r="I75" s="14">
        <f>H75*0.5</f>
        <v>41.55</v>
      </c>
      <c r="J75" s="14">
        <f t="shared" si="11"/>
        <v>79.3</v>
      </c>
      <c r="K75" s="12">
        <v>1</v>
      </c>
      <c r="L75" s="12" t="s">
        <v>18</v>
      </c>
      <c r="M75" s="12"/>
    </row>
    <row r="76" spans="1:13" ht="20.100000000000001" customHeight="1">
      <c r="A76" s="12">
        <v>74</v>
      </c>
      <c r="B76" s="49"/>
      <c r="C76" s="34"/>
      <c r="D76" s="34"/>
      <c r="E76" s="15" t="s">
        <v>117</v>
      </c>
      <c r="F76" s="14">
        <v>75</v>
      </c>
      <c r="G76" s="14">
        <f t="shared" si="10"/>
        <v>37.5</v>
      </c>
      <c r="H76" s="14">
        <v>76.25</v>
      </c>
      <c r="I76" s="14">
        <f>H76*0.5</f>
        <v>38.125</v>
      </c>
      <c r="J76" s="14">
        <f t="shared" si="11"/>
        <v>75.625</v>
      </c>
      <c r="K76" s="12">
        <v>2</v>
      </c>
      <c r="L76" s="12" t="s">
        <v>20</v>
      </c>
      <c r="M76" s="12"/>
    </row>
    <row r="77" spans="1:13" ht="20.100000000000001" customHeight="1">
      <c r="A77" s="12">
        <v>75</v>
      </c>
      <c r="B77" s="49"/>
      <c r="C77" s="34"/>
      <c r="D77" s="34"/>
      <c r="E77" s="15" t="s">
        <v>118</v>
      </c>
      <c r="F77" s="14">
        <v>78</v>
      </c>
      <c r="G77" s="14">
        <f t="shared" si="10"/>
        <v>39</v>
      </c>
      <c r="H77" s="14">
        <v>73.099999999999994</v>
      </c>
      <c r="I77" s="14">
        <f>H77*0.5</f>
        <v>36.549999999999997</v>
      </c>
      <c r="J77" s="14">
        <f t="shared" si="11"/>
        <v>75.55</v>
      </c>
      <c r="K77" s="12">
        <v>3</v>
      </c>
      <c r="L77" s="12" t="s">
        <v>20</v>
      </c>
      <c r="M77" s="12"/>
    </row>
    <row r="78" spans="1:13" ht="20.100000000000001" customHeight="1">
      <c r="A78" s="12">
        <v>76</v>
      </c>
      <c r="B78" s="49"/>
      <c r="C78" s="34"/>
      <c r="D78" s="34"/>
      <c r="E78" s="15" t="s">
        <v>119</v>
      </c>
      <c r="F78" s="14">
        <v>71.2</v>
      </c>
      <c r="G78" s="14">
        <f t="shared" si="10"/>
        <v>35.6</v>
      </c>
      <c r="H78" s="14">
        <v>69.75</v>
      </c>
      <c r="I78" s="14">
        <f>H78*0.5</f>
        <v>34.875</v>
      </c>
      <c r="J78" s="14">
        <f t="shared" si="11"/>
        <v>70.474999999999994</v>
      </c>
      <c r="K78" s="12">
        <v>4</v>
      </c>
      <c r="L78" s="12" t="s">
        <v>20</v>
      </c>
      <c r="M78" s="12"/>
    </row>
    <row r="79" spans="1:13" ht="20.100000000000001" customHeight="1">
      <c r="A79" s="12">
        <v>77</v>
      </c>
      <c r="B79" s="50"/>
      <c r="C79" s="35"/>
      <c r="D79" s="35"/>
      <c r="E79" s="15" t="s">
        <v>120</v>
      </c>
      <c r="F79" s="14">
        <v>79</v>
      </c>
      <c r="G79" s="14">
        <f t="shared" si="10"/>
        <v>39.5</v>
      </c>
      <c r="H79" s="14" t="s">
        <v>36</v>
      </c>
      <c r="I79" s="14">
        <v>0</v>
      </c>
      <c r="J79" s="14">
        <f t="shared" si="11"/>
        <v>39.5</v>
      </c>
      <c r="K79" s="12">
        <v>5</v>
      </c>
      <c r="L79" s="12" t="s">
        <v>20</v>
      </c>
      <c r="M79" s="12"/>
    </row>
    <row r="80" spans="1:13" ht="20.100000000000001" customHeight="1">
      <c r="A80" s="12">
        <v>78</v>
      </c>
      <c r="B80" s="33" t="s">
        <v>121</v>
      </c>
      <c r="C80" s="33" t="s">
        <v>122</v>
      </c>
      <c r="D80" s="33">
        <v>1</v>
      </c>
      <c r="E80" s="25" t="s">
        <v>123</v>
      </c>
      <c r="F80" s="14">
        <v>81.3</v>
      </c>
      <c r="G80" s="14">
        <f t="shared" si="10"/>
        <v>40.65</v>
      </c>
      <c r="H80" s="14">
        <v>75.75</v>
      </c>
      <c r="I80" s="14">
        <f t="shared" si="12"/>
        <v>37.875</v>
      </c>
      <c r="J80" s="14">
        <f t="shared" si="11"/>
        <v>78.525000000000006</v>
      </c>
      <c r="K80" s="12">
        <v>1</v>
      </c>
      <c r="L80" s="12" t="s">
        <v>18</v>
      </c>
      <c r="M80" s="12"/>
    </row>
    <row r="81" spans="1:13" ht="20.100000000000001" customHeight="1">
      <c r="A81" s="12">
        <v>79</v>
      </c>
      <c r="B81" s="34"/>
      <c r="C81" s="34"/>
      <c r="D81" s="34"/>
      <c r="E81" s="25" t="s">
        <v>124</v>
      </c>
      <c r="F81" s="14">
        <v>78.3</v>
      </c>
      <c r="G81" s="14">
        <f t="shared" si="10"/>
        <v>39.15</v>
      </c>
      <c r="H81" s="14">
        <v>74.900000000000006</v>
      </c>
      <c r="I81" s="14">
        <f t="shared" si="12"/>
        <v>37.450000000000003</v>
      </c>
      <c r="J81" s="14">
        <f t="shared" si="11"/>
        <v>76.599999999999994</v>
      </c>
      <c r="K81" s="12">
        <v>2</v>
      </c>
      <c r="L81" s="12" t="s">
        <v>20</v>
      </c>
      <c r="M81" s="12"/>
    </row>
    <row r="82" spans="1:13" ht="20.100000000000001" customHeight="1">
      <c r="A82" s="12">
        <v>80</v>
      </c>
      <c r="B82" s="34"/>
      <c r="C82" s="34"/>
      <c r="D82" s="34"/>
      <c r="E82" s="25" t="s">
        <v>125</v>
      </c>
      <c r="F82" s="14">
        <v>75.5</v>
      </c>
      <c r="G82" s="14">
        <f t="shared" si="10"/>
        <v>37.75</v>
      </c>
      <c r="H82" s="14">
        <v>75.75</v>
      </c>
      <c r="I82" s="14">
        <f t="shared" si="12"/>
        <v>37.875</v>
      </c>
      <c r="J82" s="14">
        <f t="shared" si="11"/>
        <v>75.625</v>
      </c>
      <c r="K82" s="12">
        <v>3</v>
      </c>
      <c r="L82" s="12" t="s">
        <v>20</v>
      </c>
      <c r="M82" s="12"/>
    </row>
    <row r="83" spans="1:13" ht="20.100000000000001" customHeight="1">
      <c r="A83" s="12">
        <v>81</v>
      </c>
      <c r="B83" s="34"/>
      <c r="C83" s="34"/>
      <c r="D83" s="34"/>
      <c r="E83" s="25" t="s">
        <v>126</v>
      </c>
      <c r="F83" s="14">
        <v>72.3</v>
      </c>
      <c r="G83" s="14">
        <f t="shared" si="10"/>
        <v>36.15</v>
      </c>
      <c r="H83" s="14">
        <v>76.650000000000006</v>
      </c>
      <c r="I83" s="14">
        <f t="shared" si="12"/>
        <v>38.325000000000003</v>
      </c>
      <c r="J83" s="14">
        <f t="shared" si="11"/>
        <v>74.474999999999994</v>
      </c>
      <c r="K83" s="12">
        <v>4</v>
      </c>
      <c r="L83" s="12" t="s">
        <v>20</v>
      </c>
      <c r="M83" s="12"/>
    </row>
    <row r="84" spans="1:13" ht="20.100000000000001" customHeight="1">
      <c r="A84" s="12">
        <v>82</v>
      </c>
      <c r="B84" s="35"/>
      <c r="C84" s="35"/>
      <c r="D84" s="35"/>
      <c r="E84" s="25" t="s">
        <v>127</v>
      </c>
      <c r="F84" s="14">
        <v>72.099999999999994</v>
      </c>
      <c r="G84" s="14">
        <f t="shared" si="10"/>
        <v>36.049999999999997</v>
      </c>
      <c r="H84" s="14">
        <v>74.05</v>
      </c>
      <c r="I84" s="14">
        <f t="shared" si="12"/>
        <v>37.024999999999999</v>
      </c>
      <c r="J84" s="14">
        <f t="shared" si="11"/>
        <v>73.075000000000003</v>
      </c>
      <c r="K84" s="12">
        <v>5</v>
      </c>
      <c r="L84" s="12" t="s">
        <v>20</v>
      </c>
      <c r="M84" s="12"/>
    </row>
    <row r="85" spans="1:13" ht="20.100000000000001" customHeight="1">
      <c r="A85" s="12">
        <v>83</v>
      </c>
      <c r="B85" s="30" t="s">
        <v>128</v>
      </c>
      <c r="C85" s="30" t="s">
        <v>129</v>
      </c>
      <c r="D85" s="30" t="s">
        <v>16</v>
      </c>
      <c r="E85" s="13" t="s">
        <v>130</v>
      </c>
      <c r="F85" s="14">
        <v>80.599999999999994</v>
      </c>
      <c r="G85" s="14">
        <f t="shared" si="10"/>
        <v>40.299999999999997</v>
      </c>
      <c r="H85" s="14">
        <v>77.75</v>
      </c>
      <c r="I85" s="14">
        <f t="shared" si="12"/>
        <v>38.875</v>
      </c>
      <c r="J85" s="14">
        <f t="shared" si="11"/>
        <v>79.174999999999997</v>
      </c>
      <c r="K85" s="12">
        <v>1</v>
      </c>
      <c r="L85" s="12" t="s">
        <v>18</v>
      </c>
      <c r="M85" s="20"/>
    </row>
    <row r="86" spans="1:13" ht="20.100000000000001" customHeight="1">
      <c r="A86" s="12">
        <v>84</v>
      </c>
      <c r="B86" s="31"/>
      <c r="C86" s="31"/>
      <c r="D86" s="31"/>
      <c r="E86" s="23" t="s">
        <v>131</v>
      </c>
      <c r="F86" s="14">
        <v>79.8</v>
      </c>
      <c r="G86" s="14">
        <f t="shared" si="10"/>
        <v>39.9</v>
      </c>
      <c r="H86" s="14">
        <v>75.25</v>
      </c>
      <c r="I86" s="14">
        <f t="shared" si="12"/>
        <v>37.625</v>
      </c>
      <c r="J86" s="14">
        <f t="shared" si="11"/>
        <v>77.525000000000006</v>
      </c>
      <c r="K86" s="12">
        <v>2</v>
      </c>
      <c r="L86" s="12" t="s">
        <v>20</v>
      </c>
      <c r="M86" s="20"/>
    </row>
    <row r="87" spans="1:13" ht="20.100000000000001" customHeight="1">
      <c r="A87" s="12">
        <v>85</v>
      </c>
      <c r="B87" s="31"/>
      <c r="C87" s="31"/>
      <c r="D87" s="31"/>
      <c r="E87" s="13" t="s">
        <v>132</v>
      </c>
      <c r="F87" s="14">
        <v>83.6</v>
      </c>
      <c r="G87" s="14">
        <f t="shared" si="10"/>
        <v>41.8</v>
      </c>
      <c r="H87" s="14">
        <v>70.55</v>
      </c>
      <c r="I87" s="14">
        <f t="shared" si="12"/>
        <v>35.274999999999999</v>
      </c>
      <c r="J87" s="14">
        <f t="shared" si="11"/>
        <v>77.075000000000003</v>
      </c>
      <c r="K87" s="12">
        <v>3</v>
      </c>
      <c r="L87" s="12" t="s">
        <v>20</v>
      </c>
      <c r="M87" s="20"/>
    </row>
    <row r="88" spans="1:13" ht="20.100000000000001" customHeight="1">
      <c r="A88" s="12">
        <v>86</v>
      </c>
      <c r="B88" s="31"/>
      <c r="C88" s="31"/>
      <c r="D88" s="31"/>
      <c r="E88" s="13" t="s">
        <v>133</v>
      </c>
      <c r="F88" s="14">
        <v>81.8</v>
      </c>
      <c r="G88" s="14">
        <f t="shared" si="10"/>
        <v>40.9</v>
      </c>
      <c r="H88" s="14">
        <v>65.650000000000006</v>
      </c>
      <c r="I88" s="14">
        <f t="shared" si="12"/>
        <v>32.825000000000003</v>
      </c>
      <c r="J88" s="14">
        <f t="shared" si="11"/>
        <v>73.724999999999994</v>
      </c>
      <c r="K88" s="12">
        <v>4</v>
      </c>
      <c r="L88" s="12" t="s">
        <v>20</v>
      </c>
      <c r="M88" s="20"/>
    </row>
    <row r="89" spans="1:13" ht="20.100000000000001" customHeight="1">
      <c r="A89" s="12">
        <v>87</v>
      </c>
      <c r="B89" s="32"/>
      <c r="C89" s="32"/>
      <c r="D89" s="32"/>
      <c r="E89" s="13" t="s">
        <v>134</v>
      </c>
      <c r="F89" s="14">
        <v>80.099999999999994</v>
      </c>
      <c r="G89" s="14">
        <f t="shared" si="10"/>
        <v>40.049999999999997</v>
      </c>
      <c r="H89" s="14" t="s">
        <v>36</v>
      </c>
      <c r="I89" s="14">
        <v>0</v>
      </c>
      <c r="J89" s="14">
        <f t="shared" si="11"/>
        <v>40.049999999999997</v>
      </c>
      <c r="K89" s="12">
        <v>5</v>
      </c>
      <c r="L89" s="12" t="s">
        <v>20</v>
      </c>
      <c r="M89" s="20"/>
    </row>
    <row r="90" spans="1:13" ht="20.100000000000001" customHeight="1">
      <c r="A90" s="12">
        <v>88</v>
      </c>
      <c r="B90" s="33" t="s">
        <v>128</v>
      </c>
      <c r="C90" s="33" t="s">
        <v>135</v>
      </c>
      <c r="D90" s="33" t="s">
        <v>16</v>
      </c>
      <c r="E90" s="15" t="s">
        <v>136</v>
      </c>
      <c r="F90" s="14">
        <v>85</v>
      </c>
      <c r="G90" s="14">
        <f t="shared" si="10"/>
        <v>42.5</v>
      </c>
      <c r="H90" s="14">
        <v>83.75</v>
      </c>
      <c r="I90" s="14">
        <f>H90*0.5</f>
        <v>41.875</v>
      </c>
      <c r="J90" s="14">
        <f t="shared" si="11"/>
        <v>84.375</v>
      </c>
      <c r="K90" s="12">
        <v>1</v>
      </c>
      <c r="L90" s="12" t="s">
        <v>18</v>
      </c>
      <c r="M90" s="21"/>
    </row>
    <row r="91" spans="1:13" ht="20.100000000000001" customHeight="1">
      <c r="A91" s="12">
        <v>89</v>
      </c>
      <c r="B91" s="34"/>
      <c r="C91" s="34"/>
      <c r="D91" s="34"/>
      <c r="E91" s="15" t="s">
        <v>137</v>
      </c>
      <c r="F91" s="14">
        <v>83.1</v>
      </c>
      <c r="G91" s="14">
        <f t="shared" si="10"/>
        <v>41.55</v>
      </c>
      <c r="H91" s="14">
        <v>75.400000000000006</v>
      </c>
      <c r="I91" s="14">
        <f>H91*0.5</f>
        <v>37.700000000000003</v>
      </c>
      <c r="J91" s="14">
        <f t="shared" si="11"/>
        <v>79.25</v>
      </c>
      <c r="K91" s="12">
        <v>2</v>
      </c>
      <c r="L91" s="12" t="s">
        <v>20</v>
      </c>
      <c r="M91" s="21"/>
    </row>
    <row r="92" spans="1:13" ht="20.100000000000001" customHeight="1">
      <c r="A92" s="12">
        <v>90</v>
      </c>
      <c r="B92" s="34"/>
      <c r="C92" s="34"/>
      <c r="D92" s="34"/>
      <c r="E92" s="15" t="s">
        <v>138</v>
      </c>
      <c r="F92" s="14">
        <v>85.6</v>
      </c>
      <c r="G92" s="14">
        <f t="shared" si="10"/>
        <v>42.8</v>
      </c>
      <c r="H92" s="14">
        <v>71.05</v>
      </c>
      <c r="I92" s="14">
        <f>H92*0.5</f>
        <v>35.524999999999999</v>
      </c>
      <c r="J92" s="14">
        <f t="shared" si="11"/>
        <v>78.325000000000003</v>
      </c>
      <c r="K92" s="12">
        <v>3</v>
      </c>
      <c r="L92" s="12" t="s">
        <v>20</v>
      </c>
      <c r="M92" s="21"/>
    </row>
    <row r="93" spans="1:13" ht="20.100000000000001" customHeight="1">
      <c r="A93" s="12">
        <v>91</v>
      </c>
      <c r="B93" s="34"/>
      <c r="C93" s="34"/>
      <c r="D93" s="34"/>
      <c r="E93" s="15" t="s">
        <v>139</v>
      </c>
      <c r="F93" s="14">
        <v>81</v>
      </c>
      <c r="G93" s="14">
        <f t="shared" si="10"/>
        <v>40.5</v>
      </c>
      <c r="H93" s="14">
        <v>74.900000000000006</v>
      </c>
      <c r="I93" s="14">
        <f>H93*0.5</f>
        <v>37.450000000000003</v>
      </c>
      <c r="J93" s="14">
        <f t="shared" si="11"/>
        <v>77.95</v>
      </c>
      <c r="K93" s="12">
        <v>4</v>
      </c>
      <c r="L93" s="12" t="s">
        <v>20</v>
      </c>
      <c r="M93" s="21"/>
    </row>
    <row r="94" spans="1:13" ht="20.100000000000001" customHeight="1">
      <c r="A94" s="12">
        <v>92</v>
      </c>
      <c r="B94" s="35"/>
      <c r="C94" s="35"/>
      <c r="D94" s="35"/>
      <c r="E94" s="15" t="s">
        <v>140</v>
      </c>
      <c r="F94" s="14">
        <v>81.099999999999994</v>
      </c>
      <c r="G94" s="14">
        <f t="shared" si="10"/>
        <v>40.549999999999997</v>
      </c>
      <c r="H94" s="14" t="s">
        <v>36</v>
      </c>
      <c r="I94" s="14">
        <v>0</v>
      </c>
      <c r="J94" s="14">
        <f t="shared" si="11"/>
        <v>40.549999999999997</v>
      </c>
      <c r="K94" s="12">
        <v>5</v>
      </c>
      <c r="L94" s="12" t="s">
        <v>20</v>
      </c>
      <c r="M94" s="21"/>
    </row>
    <row r="95" spans="1:13" ht="20.100000000000001" customHeight="1">
      <c r="A95" s="12">
        <v>93</v>
      </c>
      <c r="B95" s="33" t="s">
        <v>128</v>
      </c>
      <c r="C95" s="33" t="s">
        <v>141</v>
      </c>
      <c r="D95" s="33" t="s">
        <v>142</v>
      </c>
      <c r="E95" s="15" t="s">
        <v>143</v>
      </c>
      <c r="F95" s="14">
        <v>82.8</v>
      </c>
      <c r="G95" s="14">
        <f t="shared" si="10"/>
        <v>41.4</v>
      </c>
      <c r="H95" s="14">
        <v>79.8</v>
      </c>
      <c r="I95" s="14">
        <f t="shared" si="12"/>
        <v>39.9</v>
      </c>
      <c r="J95" s="14">
        <f t="shared" si="11"/>
        <v>81.3</v>
      </c>
      <c r="K95" s="22">
        <v>1</v>
      </c>
      <c r="L95" s="12" t="s">
        <v>18</v>
      </c>
      <c r="M95" s="21"/>
    </row>
    <row r="96" spans="1:13" ht="20.100000000000001" customHeight="1">
      <c r="A96" s="12">
        <v>94</v>
      </c>
      <c r="B96" s="34"/>
      <c r="C96" s="34"/>
      <c r="D96" s="34"/>
      <c r="E96" s="15" t="s">
        <v>144</v>
      </c>
      <c r="F96" s="14">
        <v>80.599999999999994</v>
      </c>
      <c r="G96" s="14">
        <f t="shared" si="10"/>
        <v>40.299999999999997</v>
      </c>
      <c r="H96" s="14">
        <v>80.95</v>
      </c>
      <c r="I96" s="14">
        <f t="shared" si="12"/>
        <v>40.475000000000001</v>
      </c>
      <c r="J96" s="14">
        <f t="shared" si="11"/>
        <v>80.775000000000006</v>
      </c>
      <c r="K96" s="22">
        <v>2</v>
      </c>
      <c r="L96" s="12" t="s">
        <v>18</v>
      </c>
      <c r="M96" s="21"/>
    </row>
    <row r="97" spans="1:13" ht="20.100000000000001" customHeight="1">
      <c r="A97" s="12">
        <v>95</v>
      </c>
      <c r="B97" s="34"/>
      <c r="C97" s="34"/>
      <c r="D97" s="34"/>
      <c r="E97" s="15" t="s">
        <v>145</v>
      </c>
      <c r="F97" s="14">
        <v>78.900000000000006</v>
      </c>
      <c r="G97" s="14">
        <f t="shared" si="10"/>
        <v>39.450000000000003</v>
      </c>
      <c r="H97" s="14">
        <v>81.95</v>
      </c>
      <c r="I97" s="14">
        <f t="shared" si="12"/>
        <v>40.975000000000001</v>
      </c>
      <c r="J97" s="14">
        <f t="shared" si="11"/>
        <v>80.424999999999997</v>
      </c>
      <c r="K97" s="22">
        <v>3</v>
      </c>
      <c r="L97" s="12" t="s">
        <v>20</v>
      </c>
      <c r="M97" s="21"/>
    </row>
    <row r="98" spans="1:13" ht="20.100000000000001" customHeight="1">
      <c r="A98" s="12">
        <v>96</v>
      </c>
      <c r="B98" s="34"/>
      <c r="C98" s="34"/>
      <c r="D98" s="34"/>
      <c r="E98" s="15" t="s">
        <v>146</v>
      </c>
      <c r="F98" s="14">
        <v>78.2</v>
      </c>
      <c r="G98" s="14">
        <f t="shared" si="10"/>
        <v>39.1</v>
      </c>
      <c r="H98" s="14">
        <v>76.25</v>
      </c>
      <c r="I98" s="14">
        <f t="shared" si="12"/>
        <v>38.125</v>
      </c>
      <c r="J98" s="14">
        <f t="shared" si="11"/>
        <v>77.224999999999994</v>
      </c>
      <c r="K98" s="22">
        <v>4</v>
      </c>
      <c r="L98" s="12" t="s">
        <v>20</v>
      </c>
      <c r="M98" s="21"/>
    </row>
    <row r="99" spans="1:13" ht="20.100000000000001" customHeight="1">
      <c r="A99" s="12">
        <v>97</v>
      </c>
      <c r="B99" s="34"/>
      <c r="C99" s="34"/>
      <c r="D99" s="34"/>
      <c r="E99" s="15" t="s">
        <v>147</v>
      </c>
      <c r="F99" s="14">
        <v>78.7</v>
      </c>
      <c r="G99" s="14">
        <f t="shared" si="10"/>
        <v>39.35</v>
      </c>
      <c r="H99" s="14">
        <v>75.5</v>
      </c>
      <c r="I99" s="14">
        <f t="shared" si="12"/>
        <v>37.75</v>
      </c>
      <c r="J99" s="14">
        <f t="shared" si="11"/>
        <v>77.099999999999994</v>
      </c>
      <c r="K99" s="22">
        <v>5</v>
      </c>
      <c r="L99" s="12" t="s">
        <v>20</v>
      </c>
      <c r="M99" s="21"/>
    </row>
    <row r="100" spans="1:13" ht="20.100000000000001" customHeight="1">
      <c r="A100" s="12">
        <v>98</v>
      </c>
      <c r="B100" s="34"/>
      <c r="C100" s="34"/>
      <c r="D100" s="34"/>
      <c r="E100" s="25" t="s">
        <v>148</v>
      </c>
      <c r="F100" s="14">
        <v>75.400000000000006</v>
      </c>
      <c r="G100" s="14">
        <f t="shared" si="10"/>
        <v>37.700000000000003</v>
      </c>
      <c r="H100" s="14">
        <v>75.400000000000006</v>
      </c>
      <c r="I100" s="14">
        <f t="shared" si="12"/>
        <v>37.700000000000003</v>
      </c>
      <c r="J100" s="14">
        <f t="shared" si="11"/>
        <v>75.400000000000006</v>
      </c>
      <c r="K100" s="22">
        <v>6</v>
      </c>
      <c r="L100" s="12" t="s">
        <v>20</v>
      </c>
      <c r="M100" s="21"/>
    </row>
    <row r="101" spans="1:13" ht="20.100000000000001" customHeight="1">
      <c r="A101" s="12">
        <v>99</v>
      </c>
      <c r="B101" s="34"/>
      <c r="C101" s="34"/>
      <c r="D101" s="34"/>
      <c r="E101" s="25" t="s">
        <v>149</v>
      </c>
      <c r="F101" s="14">
        <v>75.7</v>
      </c>
      <c r="G101" s="14">
        <f t="shared" si="10"/>
        <v>37.85</v>
      </c>
      <c r="H101" s="14">
        <v>74.2</v>
      </c>
      <c r="I101" s="14">
        <f t="shared" si="12"/>
        <v>37.1</v>
      </c>
      <c r="J101" s="14">
        <f t="shared" si="11"/>
        <v>74.95</v>
      </c>
      <c r="K101" s="22">
        <v>7</v>
      </c>
      <c r="L101" s="12" t="s">
        <v>20</v>
      </c>
      <c r="M101" s="21"/>
    </row>
    <row r="102" spans="1:13" ht="20.100000000000001" customHeight="1">
      <c r="A102" s="12">
        <v>100</v>
      </c>
      <c r="B102" s="34"/>
      <c r="C102" s="34"/>
      <c r="D102" s="34"/>
      <c r="E102" s="15" t="s">
        <v>150</v>
      </c>
      <c r="F102" s="14">
        <v>77.7</v>
      </c>
      <c r="G102" s="14">
        <f t="shared" si="10"/>
        <v>38.85</v>
      </c>
      <c r="H102" s="14" t="s">
        <v>36</v>
      </c>
      <c r="I102" s="14">
        <v>0</v>
      </c>
      <c r="J102" s="14">
        <f t="shared" si="11"/>
        <v>38.85</v>
      </c>
      <c r="K102" s="22">
        <v>8</v>
      </c>
      <c r="L102" s="12" t="s">
        <v>20</v>
      </c>
      <c r="M102" s="21"/>
    </row>
    <row r="103" spans="1:13" ht="20.100000000000001" customHeight="1">
      <c r="A103" s="12">
        <v>101</v>
      </c>
      <c r="B103" s="35"/>
      <c r="C103" s="35"/>
      <c r="D103" s="35"/>
      <c r="E103" s="15" t="s">
        <v>151</v>
      </c>
      <c r="F103" s="14">
        <v>77.2</v>
      </c>
      <c r="G103" s="14">
        <f t="shared" si="10"/>
        <v>38.6</v>
      </c>
      <c r="H103" s="14" t="s">
        <v>36</v>
      </c>
      <c r="I103" s="14">
        <v>0</v>
      </c>
      <c r="J103" s="14">
        <f t="shared" si="11"/>
        <v>38.6</v>
      </c>
      <c r="K103" s="22">
        <v>9</v>
      </c>
      <c r="L103" s="12" t="s">
        <v>20</v>
      </c>
      <c r="M103" s="21"/>
    </row>
    <row r="104" spans="1:13" ht="20.100000000000001" customHeight="1">
      <c r="A104" s="12">
        <v>102</v>
      </c>
      <c r="B104" s="30" t="s">
        <v>128</v>
      </c>
      <c r="C104" s="30" t="s">
        <v>152</v>
      </c>
      <c r="D104" s="30" t="s">
        <v>16</v>
      </c>
      <c r="E104" s="13" t="s">
        <v>153</v>
      </c>
      <c r="F104" s="14">
        <v>85.7</v>
      </c>
      <c r="G104" s="14">
        <f t="shared" ref="G104:G108" si="13">F104*0.5</f>
        <v>42.85</v>
      </c>
      <c r="H104" s="14">
        <v>78.25</v>
      </c>
      <c r="I104" s="14">
        <f t="shared" si="12"/>
        <v>39.125</v>
      </c>
      <c r="J104" s="14">
        <f t="shared" si="11"/>
        <v>81.974999999999994</v>
      </c>
      <c r="K104" s="12">
        <v>1</v>
      </c>
      <c r="L104" s="12" t="s">
        <v>18</v>
      </c>
      <c r="M104" s="20"/>
    </row>
    <row r="105" spans="1:13" ht="20.100000000000001" customHeight="1">
      <c r="A105" s="12">
        <v>103</v>
      </c>
      <c r="B105" s="31"/>
      <c r="C105" s="31"/>
      <c r="D105" s="31"/>
      <c r="E105" s="13" t="s">
        <v>154</v>
      </c>
      <c r="F105" s="14">
        <v>80.599999999999994</v>
      </c>
      <c r="G105" s="14">
        <f t="shared" si="13"/>
        <v>40.299999999999997</v>
      </c>
      <c r="H105" s="14">
        <v>77.099999999999994</v>
      </c>
      <c r="I105" s="14">
        <f t="shared" si="12"/>
        <v>38.549999999999997</v>
      </c>
      <c r="J105" s="14">
        <f t="shared" si="11"/>
        <v>78.849999999999994</v>
      </c>
      <c r="K105" s="12">
        <v>2</v>
      </c>
      <c r="L105" s="12" t="s">
        <v>20</v>
      </c>
      <c r="M105" s="20"/>
    </row>
    <row r="106" spans="1:13" ht="20.100000000000001" customHeight="1">
      <c r="A106" s="12">
        <v>104</v>
      </c>
      <c r="B106" s="31"/>
      <c r="C106" s="31"/>
      <c r="D106" s="31"/>
      <c r="E106" s="13" t="s">
        <v>155</v>
      </c>
      <c r="F106" s="14">
        <v>85.4</v>
      </c>
      <c r="G106" s="14">
        <f t="shared" si="13"/>
        <v>42.7</v>
      </c>
      <c r="H106" s="14">
        <v>71.95</v>
      </c>
      <c r="I106" s="14">
        <f t="shared" si="12"/>
        <v>35.975000000000001</v>
      </c>
      <c r="J106" s="14">
        <f t="shared" si="11"/>
        <v>78.674999999999997</v>
      </c>
      <c r="K106" s="12">
        <v>3</v>
      </c>
      <c r="L106" s="12" t="s">
        <v>20</v>
      </c>
      <c r="M106" s="20"/>
    </row>
    <row r="107" spans="1:13" ht="20.100000000000001" customHeight="1">
      <c r="A107" s="12">
        <v>105</v>
      </c>
      <c r="B107" s="31"/>
      <c r="C107" s="31"/>
      <c r="D107" s="31"/>
      <c r="E107" s="13" t="s">
        <v>156</v>
      </c>
      <c r="F107" s="14">
        <v>80.599999999999994</v>
      </c>
      <c r="G107" s="14">
        <f t="shared" si="13"/>
        <v>40.299999999999997</v>
      </c>
      <c r="H107" s="14">
        <v>73.95</v>
      </c>
      <c r="I107" s="14">
        <f t="shared" si="12"/>
        <v>36.975000000000001</v>
      </c>
      <c r="J107" s="14">
        <f t="shared" si="11"/>
        <v>77.275000000000006</v>
      </c>
      <c r="K107" s="12">
        <v>4</v>
      </c>
      <c r="L107" s="12" t="s">
        <v>20</v>
      </c>
      <c r="M107" s="20"/>
    </row>
    <row r="108" spans="1:13" ht="20.100000000000001" customHeight="1">
      <c r="A108" s="12">
        <v>106</v>
      </c>
      <c r="B108" s="32"/>
      <c r="C108" s="32"/>
      <c r="D108" s="32"/>
      <c r="E108" s="13" t="s">
        <v>157</v>
      </c>
      <c r="F108" s="14">
        <v>82.3</v>
      </c>
      <c r="G108" s="14">
        <f t="shared" si="13"/>
        <v>41.15</v>
      </c>
      <c r="H108" s="14">
        <v>66.5</v>
      </c>
      <c r="I108" s="14">
        <f t="shared" si="12"/>
        <v>33.25</v>
      </c>
      <c r="J108" s="14">
        <f t="shared" si="11"/>
        <v>74.400000000000006</v>
      </c>
      <c r="K108" s="12">
        <v>5</v>
      </c>
      <c r="L108" s="12" t="s">
        <v>20</v>
      </c>
      <c r="M108" s="20"/>
    </row>
    <row r="109" spans="1:13" ht="24.95" customHeight="1">
      <c r="A109" s="28"/>
      <c r="B109" s="28"/>
      <c r="C109" s="28"/>
      <c r="D109" s="28"/>
      <c r="E109" s="28"/>
      <c r="F109" s="28"/>
      <c r="G109" s="28"/>
      <c r="H109" s="29"/>
      <c r="I109" s="29"/>
      <c r="J109" s="29"/>
      <c r="K109" s="28"/>
      <c r="L109" s="28"/>
      <c r="M109" s="28"/>
    </row>
  </sheetData>
  <autoFilter ref="A2:M108">
    <sortState ref="A2:M108">
      <sortCondition ref="C1:C107"/>
    </sortState>
    <extLst/>
  </autoFilter>
  <sortState ref="A94:XFB102">
    <sortCondition descending="1" ref="J94:J102"/>
  </sortState>
  <mergeCells count="65">
    <mergeCell ref="D95:D103"/>
    <mergeCell ref="D104:D108"/>
    <mergeCell ref="D70:D74"/>
    <mergeCell ref="D75:D79"/>
    <mergeCell ref="D80:D84"/>
    <mergeCell ref="D85:D89"/>
    <mergeCell ref="D90:D94"/>
    <mergeCell ref="C95:C103"/>
    <mergeCell ref="C104:C108"/>
    <mergeCell ref="D3:D8"/>
    <mergeCell ref="D9:D13"/>
    <mergeCell ref="D14:D15"/>
    <mergeCell ref="D16:D19"/>
    <mergeCell ref="D20:D24"/>
    <mergeCell ref="D25:D29"/>
    <mergeCell ref="D30:D34"/>
    <mergeCell ref="D35:D39"/>
    <mergeCell ref="D40:D44"/>
    <mergeCell ref="D45:D49"/>
    <mergeCell ref="D50:D54"/>
    <mergeCell ref="D55:D59"/>
    <mergeCell ref="D60:D64"/>
    <mergeCell ref="D65:D69"/>
    <mergeCell ref="C70:C74"/>
    <mergeCell ref="C75:C79"/>
    <mergeCell ref="C80:C84"/>
    <mergeCell ref="C85:C89"/>
    <mergeCell ref="C90:C94"/>
    <mergeCell ref="B95:B103"/>
    <mergeCell ref="B104:B108"/>
    <mergeCell ref="C3:C8"/>
    <mergeCell ref="C9:C13"/>
    <mergeCell ref="C14:C15"/>
    <mergeCell ref="C16:C19"/>
    <mergeCell ref="C20:C24"/>
    <mergeCell ref="C25:C29"/>
    <mergeCell ref="C30:C34"/>
    <mergeCell ref="C35:C39"/>
    <mergeCell ref="C40:C44"/>
    <mergeCell ref="C45:C49"/>
    <mergeCell ref="C50:C54"/>
    <mergeCell ref="C55:C59"/>
    <mergeCell ref="C60:C64"/>
    <mergeCell ref="C65:C69"/>
    <mergeCell ref="B70:B74"/>
    <mergeCell ref="B75:B79"/>
    <mergeCell ref="B80:B84"/>
    <mergeCell ref="B85:B89"/>
    <mergeCell ref="B90:B94"/>
    <mergeCell ref="A1:M1"/>
    <mergeCell ref="A109:M109"/>
    <mergeCell ref="B3:B8"/>
    <mergeCell ref="B9:B13"/>
    <mergeCell ref="B14:B15"/>
    <mergeCell ref="B16:B19"/>
    <mergeCell ref="B20:B24"/>
    <mergeCell ref="B25:B29"/>
    <mergeCell ref="B30:B34"/>
    <mergeCell ref="B35:B39"/>
    <mergeCell ref="B40:B44"/>
    <mergeCell ref="B45:B49"/>
    <mergeCell ref="B50:B54"/>
    <mergeCell ref="B55:B59"/>
    <mergeCell ref="B60:B64"/>
    <mergeCell ref="B65:B69"/>
  </mergeCells>
  <phoneticPr fontId="13" type="noConversion"/>
  <printOptions horizontalCentered="1"/>
  <pageMargins left="0.196527777777778" right="0" top="0.39305555555555599" bottom="0.59027777777777801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微软用户</cp:lastModifiedBy>
  <dcterms:created xsi:type="dcterms:W3CDTF">2020-11-27T01:21:00Z</dcterms:created>
  <dcterms:modified xsi:type="dcterms:W3CDTF">2022-11-29T12:27:00Z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