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420"/>
  </bookViews>
  <sheets>
    <sheet name="附件" sheetId="3" r:id="rId1"/>
  </sheets>
  <definedNames>
    <definedName name="_xlnm._FilterDatabase" localSheetId="0" hidden="1">附件!$A$2:$M$94</definedName>
    <definedName name="_xlnm.Print_Titles" localSheetId="0">附件!$1:$3</definedName>
  </definedNames>
  <calcPr calcId="124519"/>
</workbook>
</file>

<file path=xl/calcChain.xml><?xml version="1.0" encoding="utf-8"?>
<calcChain xmlns="http://schemas.openxmlformats.org/spreadsheetml/2006/main">
  <c r="G32" i="3"/>
  <c r="G31"/>
  <c r="G92"/>
  <c r="I91"/>
  <c r="G91"/>
  <c r="I90"/>
  <c r="G90"/>
  <c r="I89"/>
  <c r="G89"/>
  <c r="I88"/>
  <c r="G88"/>
  <c r="G87"/>
  <c r="I86"/>
  <c r="G86"/>
  <c r="I85"/>
  <c r="G85"/>
  <c r="I84"/>
  <c r="G84"/>
  <c r="I83"/>
  <c r="G83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3"/>
  <c r="G73"/>
  <c r="I72"/>
  <c r="G72"/>
  <c r="I71"/>
  <c r="G71"/>
  <c r="I70"/>
  <c r="G70"/>
  <c r="I69"/>
  <c r="G69"/>
  <c r="I68"/>
  <c r="G68"/>
  <c r="I67"/>
  <c r="G6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I57"/>
  <c r="G57"/>
  <c r="G56"/>
  <c r="G55"/>
  <c r="I54"/>
  <c r="G54"/>
  <c r="I53"/>
  <c r="G53"/>
  <c r="I52"/>
  <c r="G52"/>
  <c r="I51"/>
  <c r="G51"/>
  <c r="I50"/>
  <c r="G50"/>
  <c r="I49"/>
  <c r="G49"/>
  <c r="I48"/>
  <c r="G48"/>
  <c r="I47"/>
  <c r="G47"/>
  <c r="I46"/>
  <c r="G46"/>
  <c r="I45"/>
  <c r="G45"/>
  <c r="I44"/>
  <c r="G44"/>
  <c r="I43"/>
  <c r="G43"/>
  <c r="I42"/>
  <c r="G42"/>
  <c r="I41"/>
  <c r="G41"/>
  <c r="I40"/>
  <c r="G40"/>
  <c r="I39"/>
  <c r="G39"/>
  <c r="I38"/>
  <c r="G38"/>
  <c r="G37"/>
  <c r="I36"/>
  <c r="G36"/>
  <c r="I35"/>
  <c r="G35"/>
  <c r="I34"/>
  <c r="G34"/>
  <c r="I33"/>
  <c r="G33"/>
  <c r="G30"/>
  <c r="I29"/>
  <c r="G29"/>
  <c r="I28"/>
  <c r="G28"/>
  <c r="I27"/>
  <c r="G27"/>
  <c r="G26"/>
  <c r="I25"/>
  <c r="G25"/>
  <c r="I24"/>
  <c r="G24"/>
  <c r="I23"/>
  <c r="G23"/>
  <c r="I22"/>
  <c r="G22"/>
  <c r="G21"/>
  <c r="I20"/>
  <c r="G20"/>
  <c r="I19"/>
  <c r="G19"/>
  <c r="I18"/>
  <c r="G18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I6"/>
  <c r="G6"/>
  <c r="I5"/>
  <c r="G5"/>
  <c r="I4"/>
  <c r="G4"/>
  <c r="I3"/>
  <c r="G3"/>
  <c r="J33" l="1"/>
  <c r="J65"/>
  <c r="J89"/>
  <c r="J48"/>
  <c r="J54"/>
  <c r="J35"/>
  <c r="J29"/>
  <c r="J38"/>
  <c r="J40"/>
  <c r="J16"/>
  <c r="J18"/>
  <c r="J42"/>
  <c r="J50"/>
  <c r="J52"/>
  <c r="J67"/>
  <c r="J6"/>
  <c r="J12"/>
  <c r="J15"/>
  <c r="J20"/>
  <c r="J27"/>
  <c r="J36"/>
  <c r="J39"/>
  <c r="J44"/>
  <c r="J46"/>
  <c r="J51"/>
  <c r="J57"/>
  <c r="J63"/>
  <c r="J68"/>
  <c r="J71"/>
  <c r="J77"/>
  <c r="J4"/>
  <c r="J79"/>
  <c r="J85"/>
  <c r="J91"/>
  <c r="J41"/>
  <c r="J53"/>
  <c r="J88"/>
  <c r="J3"/>
  <c r="J8"/>
  <c r="J14"/>
  <c r="J19"/>
  <c r="J43"/>
  <c r="J59"/>
  <c r="J73"/>
  <c r="J76"/>
  <c r="J81"/>
  <c r="J90"/>
  <c r="J22"/>
  <c r="J25"/>
  <c r="J45"/>
  <c r="J7"/>
  <c r="J10"/>
  <c r="J28"/>
  <c r="J47"/>
  <c r="J61"/>
  <c r="J64"/>
  <c r="J69"/>
  <c r="J75"/>
  <c r="J80"/>
  <c r="J83"/>
  <c r="J24"/>
  <c r="J49"/>
  <c r="J9"/>
  <c r="J70"/>
  <c r="J82"/>
  <c r="J11"/>
  <c r="J60"/>
  <c r="J72"/>
  <c r="J84"/>
  <c r="J58"/>
  <c r="J13"/>
  <c r="J23"/>
  <c r="J62"/>
  <c r="J74"/>
  <c r="J86"/>
  <c r="J5"/>
  <c r="J17"/>
  <c r="J34"/>
  <c r="J66"/>
  <c r="J78"/>
</calcChain>
</file>

<file path=xl/sharedStrings.xml><?xml version="1.0" encoding="utf-8"?>
<sst xmlns="http://schemas.openxmlformats.org/spreadsheetml/2006/main" count="383" uniqueCount="155">
  <si>
    <t>序号</t>
  </si>
  <si>
    <t>准考证号</t>
  </si>
  <si>
    <t>岗位代码</t>
  </si>
  <si>
    <t>221021101129</t>
  </si>
  <si>
    <t>博罗县杨侨中心小学</t>
  </si>
  <si>
    <t>2210841090283</t>
  </si>
  <si>
    <t>否</t>
  </si>
  <si>
    <t>221014500606</t>
  </si>
  <si>
    <t>博罗县龙华中心小学</t>
  </si>
  <si>
    <t>2210841090284</t>
  </si>
  <si>
    <t>221090504607</t>
  </si>
  <si>
    <t>221110602419</t>
  </si>
  <si>
    <t>博罗县龙溪中心小学</t>
  </si>
  <si>
    <t>2210841090285</t>
  </si>
  <si>
    <t>221090108104</t>
  </si>
  <si>
    <t>221090107005</t>
  </si>
  <si>
    <t>221011300806</t>
  </si>
  <si>
    <t>2210841090286</t>
  </si>
  <si>
    <t>221090104211</t>
  </si>
  <si>
    <t>221090301217</t>
  </si>
  <si>
    <t>221011702610</t>
  </si>
  <si>
    <t>221090700429</t>
  </si>
  <si>
    <t>2210841090287</t>
  </si>
  <si>
    <t>221090205009</t>
  </si>
  <si>
    <t>221190201725</t>
  </si>
  <si>
    <t>博罗县福田中心小学</t>
  </si>
  <si>
    <t>2210841090288</t>
  </si>
  <si>
    <t>221090102921</t>
  </si>
  <si>
    <t>博罗县横河中心小学</t>
  </si>
  <si>
    <t>2210841090289</t>
  </si>
  <si>
    <t>221090303826</t>
  </si>
  <si>
    <t>221090104019</t>
  </si>
  <si>
    <t>博罗县石湾中心小学</t>
  </si>
  <si>
    <t>2210841090290</t>
  </si>
  <si>
    <t>221110703929</t>
  </si>
  <si>
    <t>221010806124</t>
  </si>
  <si>
    <t>221090703409</t>
  </si>
  <si>
    <t>博罗县泰美中心小学</t>
  </si>
  <si>
    <t>2210841090291</t>
  </si>
  <si>
    <t>221090605206</t>
  </si>
  <si>
    <t>221090600607</t>
  </si>
  <si>
    <t>221090701612</t>
  </si>
  <si>
    <t>221090204721</t>
  </si>
  <si>
    <t>221090504418</t>
  </si>
  <si>
    <t>博罗县三乡中学</t>
  </si>
  <si>
    <t>2210841090292</t>
  </si>
  <si>
    <t>221020200811</t>
  </si>
  <si>
    <t>博罗县柏塘中学</t>
  </si>
  <si>
    <t>2210841090293</t>
  </si>
  <si>
    <t>221070103923</t>
  </si>
  <si>
    <t>221090505626</t>
  </si>
  <si>
    <t>221041500427</t>
  </si>
  <si>
    <t>博罗县福田中学</t>
  </si>
  <si>
    <t>2210841090294</t>
  </si>
  <si>
    <t>221080502903</t>
  </si>
  <si>
    <t>221090503529</t>
  </si>
  <si>
    <t>2210841090295</t>
  </si>
  <si>
    <t>221022602205</t>
  </si>
  <si>
    <t>博罗县观音阁中学</t>
  </si>
  <si>
    <t>2210841090296</t>
  </si>
  <si>
    <t>221010806407</t>
  </si>
  <si>
    <t>221090101305</t>
  </si>
  <si>
    <t>221090404823</t>
  </si>
  <si>
    <t>221090405212</t>
  </si>
  <si>
    <t>博罗县杨侨中学</t>
  </si>
  <si>
    <t>2210841090297</t>
  </si>
  <si>
    <t>221090505122</t>
  </si>
  <si>
    <t>221090100207</t>
  </si>
  <si>
    <t>221090100917</t>
  </si>
  <si>
    <t>221070203427</t>
  </si>
  <si>
    <t>2210841090298</t>
  </si>
  <si>
    <t>221090402912</t>
  </si>
  <si>
    <t>221011500129</t>
  </si>
  <si>
    <t>221011805502</t>
  </si>
  <si>
    <t>221170100606</t>
  </si>
  <si>
    <t>博罗县石湾中学</t>
  </si>
  <si>
    <t>2210841090299</t>
  </si>
  <si>
    <t>221090703016</t>
  </si>
  <si>
    <t>2210841090300</t>
  </si>
  <si>
    <t>221060203025</t>
  </si>
  <si>
    <t>221090202623</t>
  </si>
  <si>
    <t>221090503926</t>
  </si>
  <si>
    <t>博罗县九潭中学</t>
  </si>
  <si>
    <t>2210841090301</t>
  </si>
  <si>
    <t>221110602005</t>
  </si>
  <si>
    <t>221023101728</t>
  </si>
  <si>
    <t>221110403726</t>
  </si>
  <si>
    <t>博罗县横河中学</t>
  </si>
  <si>
    <t>2210841090302</t>
  </si>
  <si>
    <t>221023300203</t>
  </si>
  <si>
    <t>博罗县园洲中学</t>
  </si>
  <si>
    <t>2210841090303</t>
  </si>
  <si>
    <t>221090105725</t>
  </si>
  <si>
    <t>221020301020</t>
  </si>
  <si>
    <t>221090203917</t>
  </si>
  <si>
    <t>2210841090304</t>
  </si>
  <si>
    <t>221090700309</t>
  </si>
  <si>
    <t>221170113107</t>
  </si>
  <si>
    <t>221110302313</t>
  </si>
  <si>
    <t>博罗县龙溪第二中学</t>
  </si>
  <si>
    <t>2210841090305</t>
  </si>
  <si>
    <t>221110602912</t>
  </si>
  <si>
    <t>221090704125</t>
  </si>
  <si>
    <t>221021301017</t>
  </si>
  <si>
    <t>2210841090306</t>
  </si>
  <si>
    <t>221010506228</t>
  </si>
  <si>
    <t>221010100524</t>
  </si>
  <si>
    <t>221090108008</t>
  </si>
  <si>
    <t>221090107924</t>
  </si>
  <si>
    <t>2210841090307</t>
  </si>
  <si>
    <t>221110700423</t>
  </si>
  <si>
    <t>221090102312</t>
  </si>
  <si>
    <t>221090302012</t>
  </si>
  <si>
    <t>221090602222</t>
  </si>
  <si>
    <t>2210841090308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</si>
  <si>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</si>
  <si>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</si>
  <si>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</si>
  <si>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</si>
  <si>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</si>
  <si>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</si>
  <si>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</si>
  <si>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</si>
  <si>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</si>
  <si>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221090106908</t>
  </si>
  <si>
    <t>2210841090310</t>
  </si>
  <si>
    <t>221090400625</t>
  </si>
  <si>
    <t>221021700328</t>
  </si>
  <si>
    <t>221090402121</t>
  </si>
  <si>
    <t>博罗中等专业学校</t>
  </si>
  <si>
    <t>2210841090394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</si>
  <si>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</si>
  <si>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</si>
  <si>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</si>
  <si>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</si>
  <si>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</si>
  <si>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</si>
  <si>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</si>
  <si>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</si>
  <si>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</si>
  <si>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</si>
  <si>
    <t xml:space="preserve"> 广东省事业单位2022年集中公开招聘高校毕业生惠州考区(博罗县)教育专业类                 岗位面试考生总成绩及入围体检人员名单</t>
  </si>
  <si>
    <t>备注</t>
  </si>
  <si>
    <t>是</t>
  </si>
  <si>
    <t>缺考</t>
  </si>
  <si>
    <t>是否入围体检</t>
    <phoneticPr fontId="7" type="noConversion"/>
  </si>
  <si>
    <t>招聘单位名称</t>
    <phoneticPr fontId="7" type="noConversion"/>
  </si>
  <si>
    <t>招聘人数</t>
  </si>
  <si>
    <t>笔试成绩</t>
    <phoneticPr fontId="7" type="noConversion"/>
  </si>
  <si>
    <t>笔试成绩50%</t>
    <phoneticPr fontId="7" type="noConversion"/>
  </si>
  <si>
    <t>面试成绩</t>
    <phoneticPr fontId="7" type="noConversion"/>
  </si>
  <si>
    <t>面试成绩50%</t>
    <phoneticPr fontId="7" type="noConversion"/>
  </si>
  <si>
    <t>考试总成绩</t>
    <phoneticPr fontId="7" type="noConversion"/>
  </si>
  <si>
    <t>排名</t>
    <phoneticPr fontId="7" type="noConversion"/>
  </si>
  <si>
    <t>否</t>
    <phoneticPr fontId="9" type="noConversion"/>
  </si>
</sst>
</file>

<file path=xl/styles.xml><?xml version="1.0" encoding="utf-8"?>
<styleSheet xmlns="http://schemas.openxmlformats.org/spreadsheetml/2006/main">
  <numFmts count="4">
    <numFmt numFmtId="176" formatCode="0.00_ "/>
    <numFmt numFmtId="177" formatCode="0;[Red]0"/>
    <numFmt numFmtId="178" formatCode="0.0_);[Red]\(0.0\)"/>
    <numFmt numFmtId="179" formatCode="0.00_);[Red]\(0.00\)"/>
  </numFmts>
  <fonts count="11">
    <font>
      <sz val="11"/>
      <color theme="1"/>
      <name val="宋体"/>
      <charset val="134"/>
      <scheme val="minor"/>
    </font>
    <font>
      <sz val="20"/>
      <name val="仿宋"/>
      <family val="3"/>
      <charset val="134"/>
    </font>
    <font>
      <b/>
      <sz val="14"/>
      <color indexed="8"/>
      <name val="宋体"/>
      <family val="3"/>
      <charset val="134"/>
    </font>
    <font>
      <sz val="12"/>
      <name val="仿宋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/>
    <xf numFmtId="0" fontId="5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7" fontId="6" fillId="0" borderId="2" xfId="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177" fontId="6" fillId="0" borderId="2" xfId="2" quotePrefix="1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3"/>
  <sheetViews>
    <sheetView tabSelected="1" zoomScale="89" zoomScaleNormal="89" workbookViewId="0">
      <selection activeCell="T4" sqref="T4"/>
    </sheetView>
  </sheetViews>
  <sheetFormatPr defaultColWidth="9" defaultRowHeight="24.95" customHeight="1"/>
  <cols>
    <col min="1" max="1" width="4.5" style="3" customWidth="1"/>
    <col min="2" max="2" width="21" style="3" customWidth="1"/>
    <col min="3" max="3" width="15.75" style="3" customWidth="1"/>
    <col min="4" max="4" width="6.5" style="3" customWidth="1"/>
    <col min="5" max="5" width="13.75" style="3" customWidth="1"/>
    <col min="6" max="6" width="9.875" style="3" customWidth="1"/>
    <col min="7" max="7" width="9.375" style="3" customWidth="1"/>
    <col min="8" max="8" width="8.875" style="4" customWidth="1"/>
    <col min="9" max="9" width="10.25" style="3" customWidth="1"/>
    <col min="10" max="10" width="10.875" style="4" customWidth="1"/>
    <col min="11" max="11" width="5.625" style="5" customWidth="1"/>
    <col min="12" max="12" width="7.75" style="3" customWidth="1"/>
    <col min="13" max="13" width="5.625" style="3" customWidth="1"/>
    <col min="14" max="16384" width="9" style="3"/>
  </cols>
  <sheetData>
    <row r="1" spans="1:13" s="1" customFormat="1" ht="54" customHeight="1">
      <c r="A1" s="20" t="s">
        <v>141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customFormat="1" ht="37.5" customHeight="1">
      <c r="A2" s="16" t="s">
        <v>0</v>
      </c>
      <c r="B2" s="16" t="s">
        <v>146</v>
      </c>
      <c r="C2" s="16" t="s">
        <v>2</v>
      </c>
      <c r="D2" s="15" t="s">
        <v>147</v>
      </c>
      <c r="E2" s="16" t="s">
        <v>1</v>
      </c>
      <c r="F2" s="15" t="s">
        <v>148</v>
      </c>
      <c r="G2" s="15" t="s">
        <v>149</v>
      </c>
      <c r="H2" s="15" t="s">
        <v>150</v>
      </c>
      <c r="I2" s="15" t="s">
        <v>151</v>
      </c>
      <c r="J2" s="16" t="s">
        <v>152</v>
      </c>
      <c r="K2" s="15" t="s">
        <v>153</v>
      </c>
      <c r="L2" s="15" t="s">
        <v>145</v>
      </c>
      <c r="M2" s="16" t="s">
        <v>142</v>
      </c>
    </row>
    <row r="3" spans="1:13" s="2" customFormat="1" ht="23.25" customHeight="1">
      <c r="A3" s="6">
        <v>1</v>
      </c>
      <c r="B3" s="17" t="s">
        <v>4</v>
      </c>
      <c r="C3" s="17" t="s">
        <v>5</v>
      </c>
      <c r="D3" s="17">
        <v>1</v>
      </c>
      <c r="E3" s="13" t="s">
        <v>3</v>
      </c>
      <c r="F3" s="21">
        <v>72.599999999999994</v>
      </c>
      <c r="G3" s="21">
        <f t="shared" ref="G3:G66" si="0">F3*0.5</f>
        <v>36.299999999999997</v>
      </c>
      <c r="H3" s="21">
        <v>79.8</v>
      </c>
      <c r="I3" s="21">
        <f t="shared" ref="I3:I20" si="1">H3*0.5</f>
        <v>39.9</v>
      </c>
      <c r="J3" s="21">
        <f t="shared" ref="J3:J20" si="2">G3+I3</f>
        <v>76.199999999999989</v>
      </c>
      <c r="K3" s="11">
        <v>1</v>
      </c>
      <c r="L3" s="8" t="s">
        <v>143</v>
      </c>
      <c r="M3" s="6"/>
    </row>
    <row r="4" spans="1:13" ht="24" customHeight="1">
      <c r="A4" s="6">
        <v>2</v>
      </c>
      <c r="B4" s="18" t="s">
        <v>4</v>
      </c>
      <c r="C4" s="18" t="s">
        <v>5</v>
      </c>
      <c r="D4" s="18"/>
      <c r="E4" s="9">
        <v>221070203020</v>
      </c>
      <c r="F4" s="21">
        <v>70.5</v>
      </c>
      <c r="G4" s="21">
        <f t="shared" si="0"/>
        <v>35.25</v>
      </c>
      <c r="H4" s="21">
        <v>75.150000000000006</v>
      </c>
      <c r="I4" s="21">
        <f t="shared" si="1"/>
        <v>37.575000000000003</v>
      </c>
      <c r="J4" s="21">
        <f t="shared" si="2"/>
        <v>72.825000000000003</v>
      </c>
      <c r="K4" s="11">
        <v>2</v>
      </c>
      <c r="L4" s="8" t="s">
        <v>154</v>
      </c>
      <c r="M4" s="6"/>
    </row>
    <row r="5" spans="1:13" ht="24" customHeight="1">
      <c r="A5" s="6">
        <v>3</v>
      </c>
      <c r="B5" s="17" t="s">
        <v>8</v>
      </c>
      <c r="C5" s="17" t="s">
        <v>9</v>
      </c>
      <c r="D5" s="17">
        <v>1</v>
      </c>
      <c r="E5" s="14" t="s">
        <v>10</v>
      </c>
      <c r="F5" s="21">
        <v>66.7</v>
      </c>
      <c r="G5" s="21">
        <f t="shared" si="0"/>
        <v>33.35</v>
      </c>
      <c r="H5" s="21">
        <v>82.75</v>
      </c>
      <c r="I5" s="21">
        <f t="shared" si="1"/>
        <v>41.375</v>
      </c>
      <c r="J5" s="21">
        <f t="shared" si="2"/>
        <v>74.724999999999994</v>
      </c>
      <c r="K5" s="11">
        <v>1</v>
      </c>
      <c r="L5" s="8" t="s">
        <v>143</v>
      </c>
      <c r="M5" s="6"/>
    </row>
    <row r="6" spans="1:13" ht="24" customHeight="1">
      <c r="A6" s="6">
        <v>4</v>
      </c>
      <c r="B6" s="18" t="s">
        <v>8</v>
      </c>
      <c r="C6" s="18" t="s">
        <v>9</v>
      </c>
      <c r="D6" s="18"/>
      <c r="E6" s="14" t="s">
        <v>7</v>
      </c>
      <c r="F6" s="21">
        <v>70.900000000000006</v>
      </c>
      <c r="G6" s="21">
        <f t="shared" si="0"/>
        <v>35.450000000000003</v>
      </c>
      <c r="H6" s="21">
        <v>66.05</v>
      </c>
      <c r="I6" s="21">
        <f t="shared" si="1"/>
        <v>33.024999999999999</v>
      </c>
      <c r="J6" s="21">
        <f t="shared" si="2"/>
        <v>68.474999999999994</v>
      </c>
      <c r="K6" s="11">
        <v>2</v>
      </c>
      <c r="L6" s="8" t="s">
        <v>6</v>
      </c>
      <c r="M6" s="6"/>
    </row>
    <row r="7" spans="1:13" ht="24" customHeight="1">
      <c r="A7" s="6">
        <v>5</v>
      </c>
      <c r="B7" s="17" t="s">
        <v>12</v>
      </c>
      <c r="C7" s="17" t="s">
        <v>13</v>
      </c>
      <c r="D7" s="17">
        <v>1</v>
      </c>
      <c r="E7" s="7" t="s">
        <v>11</v>
      </c>
      <c r="F7" s="21">
        <v>70.2</v>
      </c>
      <c r="G7" s="21">
        <f t="shared" si="0"/>
        <v>35.1</v>
      </c>
      <c r="H7" s="21">
        <v>84.75</v>
      </c>
      <c r="I7" s="21">
        <f t="shared" si="1"/>
        <v>42.375</v>
      </c>
      <c r="J7" s="21">
        <f t="shared" si="2"/>
        <v>77.474999999999994</v>
      </c>
      <c r="K7" s="11">
        <v>1</v>
      </c>
      <c r="L7" s="8" t="s">
        <v>143</v>
      </c>
      <c r="M7" s="6"/>
    </row>
    <row r="8" spans="1:13" ht="24" customHeight="1">
      <c r="A8" s="6">
        <v>6</v>
      </c>
      <c r="B8" s="19" t="s">
        <v>12</v>
      </c>
      <c r="C8" s="19" t="s">
        <v>13</v>
      </c>
      <c r="D8" s="19"/>
      <c r="E8" s="7" t="s">
        <v>15</v>
      </c>
      <c r="F8" s="21">
        <v>68.099999999999994</v>
      </c>
      <c r="G8" s="21">
        <f t="shared" si="0"/>
        <v>34.049999999999997</v>
      </c>
      <c r="H8" s="21">
        <v>85.5</v>
      </c>
      <c r="I8" s="21">
        <f t="shared" si="1"/>
        <v>42.75</v>
      </c>
      <c r="J8" s="21">
        <f t="shared" si="2"/>
        <v>76.8</v>
      </c>
      <c r="K8" s="11">
        <v>2</v>
      </c>
      <c r="L8" s="8" t="s">
        <v>6</v>
      </c>
      <c r="M8" s="6"/>
    </row>
    <row r="9" spans="1:13" ht="24" customHeight="1">
      <c r="A9" s="6">
        <v>7</v>
      </c>
      <c r="B9" s="18" t="s">
        <v>12</v>
      </c>
      <c r="C9" s="18" t="s">
        <v>13</v>
      </c>
      <c r="D9" s="18"/>
      <c r="E9" s="7" t="s">
        <v>14</v>
      </c>
      <c r="F9" s="21">
        <v>69</v>
      </c>
      <c r="G9" s="21">
        <f t="shared" si="0"/>
        <v>34.5</v>
      </c>
      <c r="H9" s="21">
        <v>75.95</v>
      </c>
      <c r="I9" s="21">
        <f t="shared" si="1"/>
        <v>37.975000000000001</v>
      </c>
      <c r="J9" s="21">
        <f t="shared" si="2"/>
        <v>72.474999999999994</v>
      </c>
      <c r="K9" s="11">
        <v>3</v>
      </c>
      <c r="L9" s="8" t="s">
        <v>6</v>
      </c>
      <c r="M9" s="6"/>
    </row>
    <row r="10" spans="1:13" ht="24" customHeight="1">
      <c r="A10" s="6">
        <v>8</v>
      </c>
      <c r="B10" s="17" t="s">
        <v>4</v>
      </c>
      <c r="C10" s="17" t="s">
        <v>17</v>
      </c>
      <c r="D10" s="17">
        <v>2</v>
      </c>
      <c r="E10" s="7" t="s">
        <v>16</v>
      </c>
      <c r="F10" s="21">
        <v>81.400000000000006</v>
      </c>
      <c r="G10" s="21">
        <f t="shared" si="0"/>
        <v>40.700000000000003</v>
      </c>
      <c r="H10" s="21">
        <v>73.3</v>
      </c>
      <c r="I10" s="21">
        <f t="shared" si="1"/>
        <v>36.65</v>
      </c>
      <c r="J10" s="21">
        <f t="shared" si="2"/>
        <v>77.349999999999994</v>
      </c>
      <c r="K10" s="11">
        <v>1</v>
      </c>
      <c r="L10" s="8" t="s">
        <v>143</v>
      </c>
      <c r="M10" s="6"/>
    </row>
    <row r="11" spans="1:13" ht="24" customHeight="1">
      <c r="A11" s="6">
        <v>9</v>
      </c>
      <c r="B11" s="19" t="s">
        <v>4</v>
      </c>
      <c r="C11" s="19" t="s">
        <v>17</v>
      </c>
      <c r="D11" s="19"/>
      <c r="E11" s="7" t="s">
        <v>18</v>
      </c>
      <c r="F11" s="21">
        <v>73.3</v>
      </c>
      <c r="G11" s="21">
        <f t="shared" si="0"/>
        <v>36.65</v>
      </c>
      <c r="H11" s="21">
        <v>77.900000000000006</v>
      </c>
      <c r="I11" s="21">
        <f t="shared" si="1"/>
        <v>38.950000000000003</v>
      </c>
      <c r="J11" s="21">
        <f t="shared" si="2"/>
        <v>75.599999999999994</v>
      </c>
      <c r="K11" s="11">
        <v>2</v>
      </c>
      <c r="L11" s="8" t="s">
        <v>143</v>
      </c>
      <c r="M11" s="6"/>
    </row>
    <row r="12" spans="1:13" ht="24" customHeight="1">
      <c r="A12" s="6">
        <v>10</v>
      </c>
      <c r="B12" s="19" t="s">
        <v>4</v>
      </c>
      <c r="C12" s="19" t="s">
        <v>17</v>
      </c>
      <c r="D12" s="19"/>
      <c r="E12" s="7" t="s">
        <v>19</v>
      </c>
      <c r="F12" s="21">
        <v>65.599999999999994</v>
      </c>
      <c r="G12" s="21">
        <f t="shared" si="0"/>
        <v>32.799999999999997</v>
      </c>
      <c r="H12" s="21">
        <v>72.2</v>
      </c>
      <c r="I12" s="21">
        <f t="shared" si="1"/>
        <v>36.1</v>
      </c>
      <c r="J12" s="21">
        <f t="shared" si="2"/>
        <v>68.900000000000006</v>
      </c>
      <c r="K12" s="11">
        <v>3</v>
      </c>
      <c r="L12" s="8" t="s">
        <v>6</v>
      </c>
      <c r="M12" s="6"/>
    </row>
    <row r="13" spans="1:13" ht="24" customHeight="1">
      <c r="A13" s="6">
        <v>11</v>
      </c>
      <c r="B13" s="18" t="s">
        <v>4</v>
      </c>
      <c r="C13" s="18" t="s">
        <v>17</v>
      </c>
      <c r="D13" s="18"/>
      <c r="E13" s="7" t="s">
        <v>20</v>
      </c>
      <c r="F13" s="21">
        <v>62.2</v>
      </c>
      <c r="G13" s="21">
        <f t="shared" si="0"/>
        <v>31.1</v>
      </c>
      <c r="H13" s="21">
        <v>68.2</v>
      </c>
      <c r="I13" s="21">
        <f t="shared" si="1"/>
        <v>34.1</v>
      </c>
      <c r="J13" s="21">
        <f t="shared" si="2"/>
        <v>65.2</v>
      </c>
      <c r="K13" s="11">
        <v>4</v>
      </c>
      <c r="L13" s="8" t="s">
        <v>6</v>
      </c>
      <c r="M13" s="6"/>
    </row>
    <row r="14" spans="1:13" ht="24" customHeight="1">
      <c r="A14" s="6">
        <v>12</v>
      </c>
      <c r="B14" s="17" t="s">
        <v>8</v>
      </c>
      <c r="C14" s="17" t="s">
        <v>22</v>
      </c>
      <c r="D14" s="17">
        <v>1</v>
      </c>
      <c r="E14" s="7" t="s">
        <v>23</v>
      </c>
      <c r="F14" s="21">
        <v>71</v>
      </c>
      <c r="G14" s="21">
        <f t="shared" si="0"/>
        <v>35.5</v>
      </c>
      <c r="H14" s="21">
        <v>75.3</v>
      </c>
      <c r="I14" s="21">
        <f t="shared" si="1"/>
        <v>37.65</v>
      </c>
      <c r="J14" s="21">
        <f t="shared" si="2"/>
        <v>73.150000000000006</v>
      </c>
      <c r="K14" s="11">
        <v>1</v>
      </c>
      <c r="L14" s="8" t="s">
        <v>143</v>
      </c>
      <c r="M14" s="6"/>
    </row>
    <row r="15" spans="1:13" ht="24" customHeight="1">
      <c r="A15" s="6">
        <v>13</v>
      </c>
      <c r="B15" s="18" t="s">
        <v>8</v>
      </c>
      <c r="C15" s="18" t="s">
        <v>22</v>
      </c>
      <c r="D15" s="18"/>
      <c r="E15" s="7" t="s">
        <v>21</v>
      </c>
      <c r="F15" s="21">
        <v>71.099999999999994</v>
      </c>
      <c r="G15" s="21">
        <f t="shared" si="0"/>
        <v>35.549999999999997</v>
      </c>
      <c r="H15" s="21">
        <v>74.7</v>
      </c>
      <c r="I15" s="21">
        <f t="shared" si="1"/>
        <v>37.35</v>
      </c>
      <c r="J15" s="21">
        <f t="shared" si="2"/>
        <v>72.900000000000006</v>
      </c>
      <c r="K15" s="11">
        <v>2</v>
      </c>
      <c r="L15" s="8" t="s">
        <v>6</v>
      </c>
      <c r="M15" s="6"/>
    </row>
    <row r="16" spans="1:13" ht="24" customHeight="1">
      <c r="A16" s="6">
        <v>14</v>
      </c>
      <c r="B16" s="6" t="s">
        <v>25</v>
      </c>
      <c r="C16" s="6" t="s">
        <v>26</v>
      </c>
      <c r="D16" s="6">
        <v>1</v>
      </c>
      <c r="E16" s="7" t="s">
        <v>24</v>
      </c>
      <c r="F16" s="21">
        <v>69.400000000000006</v>
      </c>
      <c r="G16" s="21">
        <f t="shared" si="0"/>
        <v>34.700000000000003</v>
      </c>
      <c r="H16" s="21">
        <v>75.05</v>
      </c>
      <c r="I16" s="21">
        <f t="shared" si="1"/>
        <v>37.524999999999999</v>
      </c>
      <c r="J16" s="21">
        <f t="shared" si="2"/>
        <v>72.224999999999994</v>
      </c>
      <c r="K16" s="11">
        <v>1</v>
      </c>
      <c r="L16" s="8" t="s">
        <v>143</v>
      </c>
      <c r="M16" s="6"/>
    </row>
    <row r="17" spans="1:13" ht="24" customHeight="1">
      <c r="A17" s="6">
        <v>15</v>
      </c>
      <c r="B17" s="17" t="s">
        <v>28</v>
      </c>
      <c r="C17" s="17" t="s">
        <v>29</v>
      </c>
      <c r="D17" s="17">
        <v>1</v>
      </c>
      <c r="E17" s="7" t="s">
        <v>30</v>
      </c>
      <c r="F17" s="21">
        <v>62.1</v>
      </c>
      <c r="G17" s="21">
        <f t="shared" si="0"/>
        <v>31.05</v>
      </c>
      <c r="H17" s="21">
        <v>74.05</v>
      </c>
      <c r="I17" s="21">
        <f t="shared" si="1"/>
        <v>37.024999999999999</v>
      </c>
      <c r="J17" s="21">
        <f t="shared" si="2"/>
        <v>68.075000000000003</v>
      </c>
      <c r="K17" s="11">
        <v>1</v>
      </c>
      <c r="L17" s="8" t="s">
        <v>143</v>
      </c>
      <c r="M17" s="6"/>
    </row>
    <row r="18" spans="1:13" ht="24" customHeight="1">
      <c r="A18" s="6">
        <v>16</v>
      </c>
      <c r="B18" s="18" t="s">
        <v>28</v>
      </c>
      <c r="C18" s="18" t="s">
        <v>29</v>
      </c>
      <c r="D18" s="18"/>
      <c r="E18" s="7" t="s">
        <v>27</v>
      </c>
      <c r="F18" s="21">
        <v>64.599999999999994</v>
      </c>
      <c r="G18" s="21">
        <f t="shared" si="0"/>
        <v>32.299999999999997</v>
      </c>
      <c r="H18" s="21">
        <v>68.400000000000006</v>
      </c>
      <c r="I18" s="21">
        <f t="shared" si="1"/>
        <v>34.200000000000003</v>
      </c>
      <c r="J18" s="21">
        <f t="shared" si="2"/>
        <v>66.5</v>
      </c>
      <c r="K18" s="11">
        <v>2</v>
      </c>
      <c r="L18" s="8" t="s">
        <v>6</v>
      </c>
      <c r="M18" s="6"/>
    </row>
    <row r="19" spans="1:13" ht="24" customHeight="1">
      <c r="A19" s="6">
        <v>17</v>
      </c>
      <c r="B19" s="17" t="s">
        <v>32</v>
      </c>
      <c r="C19" s="17" t="s">
        <v>33</v>
      </c>
      <c r="D19" s="17">
        <v>1</v>
      </c>
      <c r="E19" s="7" t="s">
        <v>35</v>
      </c>
      <c r="F19" s="21">
        <v>73.2</v>
      </c>
      <c r="G19" s="21">
        <f t="shared" si="0"/>
        <v>36.6</v>
      </c>
      <c r="H19" s="21">
        <v>82.4</v>
      </c>
      <c r="I19" s="21">
        <f t="shared" si="1"/>
        <v>41.2</v>
      </c>
      <c r="J19" s="21">
        <f t="shared" si="2"/>
        <v>77.800000000000011</v>
      </c>
      <c r="K19" s="11">
        <v>1</v>
      </c>
      <c r="L19" s="8" t="s">
        <v>143</v>
      </c>
      <c r="M19" s="6"/>
    </row>
    <row r="20" spans="1:13" ht="24" customHeight="1">
      <c r="A20" s="6">
        <v>18</v>
      </c>
      <c r="B20" s="19" t="s">
        <v>32</v>
      </c>
      <c r="C20" s="19" t="s">
        <v>33</v>
      </c>
      <c r="D20" s="19"/>
      <c r="E20" s="7" t="s">
        <v>31</v>
      </c>
      <c r="F20" s="21">
        <v>82.4</v>
      </c>
      <c r="G20" s="21">
        <f t="shared" si="0"/>
        <v>41.2</v>
      </c>
      <c r="H20" s="21">
        <v>66.55</v>
      </c>
      <c r="I20" s="21">
        <f t="shared" si="1"/>
        <v>33.274999999999999</v>
      </c>
      <c r="J20" s="21">
        <f t="shared" si="2"/>
        <v>74.474999999999994</v>
      </c>
      <c r="K20" s="11">
        <v>2</v>
      </c>
      <c r="L20" s="8" t="s">
        <v>6</v>
      </c>
      <c r="M20" s="6"/>
    </row>
    <row r="21" spans="1:13" ht="24" customHeight="1">
      <c r="A21" s="6">
        <v>19</v>
      </c>
      <c r="B21" s="18" t="s">
        <v>32</v>
      </c>
      <c r="C21" s="18" t="s">
        <v>33</v>
      </c>
      <c r="D21" s="18"/>
      <c r="E21" s="7" t="s">
        <v>34</v>
      </c>
      <c r="F21" s="21">
        <v>76.8</v>
      </c>
      <c r="G21" s="21">
        <f t="shared" si="0"/>
        <v>38.4</v>
      </c>
      <c r="H21" s="21" t="s">
        <v>144</v>
      </c>
      <c r="I21" s="21">
        <v>0</v>
      </c>
      <c r="J21" s="21">
        <v>38.4</v>
      </c>
      <c r="K21" s="11">
        <v>3</v>
      </c>
      <c r="L21" s="8" t="s">
        <v>6</v>
      </c>
      <c r="M21" s="6"/>
    </row>
    <row r="22" spans="1:13" ht="24" customHeight="1">
      <c r="A22" s="6">
        <v>20</v>
      </c>
      <c r="B22" s="17" t="s">
        <v>37</v>
      </c>
      <c r="C22" s="17" t="s">
        <v>38</v>
      </c>
      <c r="D22" s="17">
        <v>2</v>
      </c>
      <c r="E22" s="7" t="s">
        <v>39</v>
      </c>
      <c r="F22" s="21">
        <v>74.7</v>
      </c>
      <c r="G22" s="21">
        <f t="shared" si="0"/>
        <v>37.35</v>
      </c>
      <c r="H22" s="21">
        <v>84</v>
      </c>
      <c r="I22" s="21">
        <f>H22*0.5</f>
        <v>42</v>
      </c>
      <c r="J22" s="21">
        <f>G22+I22</f>
        <v>79.349999999999994</v>
      </c>
      <c r="K22" s="11">
        <v>1</v>
      </c>
      <c r="L22" s="8" t="s">
        <v>143</v>
      </c>
      <c r="M22" s="6"/>
    </row>
    <row r="23" spans="1:13" ht="24" customHeight="1">
      <c r="A23" s="6">
        <v>21</v>
      </c>
      <c r="B23" s="19" t="s">
        <v>37</v>
      </c>
      <c r="C23" s="19" t="s">
        <v>38</v>
      </c>
      <c r="D23" s="19"/>
      <c r="E23" s="7" t="s">
        <v>41</v>
      </c>
      <c r="F23" s="21">
        <v>63.3</v>
      </c>
      <c r="G23" s="21">
        <f t="shared" si="0"/>
        <v>31.65</v>
      </c>
      <c r="H23" s="21">
        <v>75.75</v>
      </c>
      <c r="I23" s="21">
        <f>H23*0.5</f>
        <v>37.875</v>
      </c>
      <c r="J23" s="21">
        <f>G23+I23</f>
        <v>69.525000000000006</v>
      </c>
      <c r="K23" s="11">
        <v>2</v>
      </c>
      <c r="L23" s="8" t="s">
        <v>143</v>
      </c>
      <c r="M23" s="6"/>
    </row>
    <row r="24" spans="1:13" ht="24" customHeight="1">
      <c r="A24" s="6">
        <v>22</v>
      </c>
      <c r="B24" s="19" t="s">
        <v>37</v>
      </c>
      <c r="C24" s="19" t="s">
        <v>38</v>
      </c>
      <c r="D24" s="19"/>
      <c r="E24" s="7" t="s">
        <v>42</v>
      </c>
      <c r="F24" s="21">
        <v>60.7</v>
      </c>
      <c r="G24" s="21">
        <f t="shared" si="0"/>
        <v>30.35</v>
      </c>
      <c r="H24" s="21">
        <v>71.8</v>
      </c>
      <c r="I24" s="21">
        <f>H24*0.5</f>
        <v>35.9</v>
      </c>
      <c r="J24" s="21">
        <f>G24+I24</f>
        <v>66.25</v>
      </c>
      <c r="K24" s="11">
        <v>3</v>
      </c>
      <c r="L24" s="8" t="s">
        <v>6</v>
      </c>
      <c r="M24" s="6"/>
    </row>
    <row r="25" spans="1:13" ht="24" customHeight="1">
      <c r="A25" s="6">
        <v>23</v>
      </c>
      <c r="B25" s="19" t="s">
        <v>37</v>
      </c>
      <c r="C25" s="19" t="s">
        <v>38</v>
      </c>
      <c r="D25" s="19"/>
      <c r="E25" s="7" t="s">
        <v>36</v>
      </c>
      <c r="F25" s="21">
        <v>76.7</v>
      </c>
      <c r="G25" s="21">
        <f t="shared" si="0"/>
        <v>38.35</v>
      </c>
      <c r="H25" s="21">
        <v>30</v>
      </c>
      <c r="I25" s="21">
        <f>H25*0.5</f>
        <v>15</v>
      </c>
      <c r="J25" s="21">
        <f>G25+I25</f>
        <v>53.35</v>
      </c>
      <c r="K25" s="11">
        <v>4</v>
      </c>
      <c r="L25" s="8" t="s">
        <v>6</v>
      </c>
      <c r="M25" s="6"/>
    </row>
    <row r="26" spans="1:13" ht="24" customHeight="1">
      <c r="A26" s="6">
        <v>24</v>
      </c>
      <c r="B26" s="18" t="s">
        <v>37</v>
      </c>
      <c r="C26" s="18" t="s">
        <v>38</v>
      </c>
      <c r="D26" s="18"/>
      <c r="E26" s="7" t="s">
        <v>40</v>
      </c>
      <c r="F26" s="21">
        <v>68.900000000000006</v>
      </c>
      <c r="G26" s="21">
        <f t="shared" si="0"/>
        <v>34.450000000000003</v>
      </c>
      <c r="H26" s="21" t="s">
        <v>144</v>
      </c>
      <c r="I26" s="21">
        <v>0</v>
      </c>
      <c r="J26" s="21">
        <v>34.5</v>
      </c>
      <c r="K26" s="11">
        <v>5</v>
      </c>
      <c r="L26" s="8" t="s">
        <v>6</v>
      </c>
      <c r="M26" s="6"/>
    </row>
    <row r="27" spans="1:13" ht="24" customHeight="1">
      <c r="A27" s="6">
        <v>25</v>
      </c>
      <c r="B27" s="6" t="s">
        <v>44</v>
      </c>
      <c r="C27" s="6" t="s">
        <v>45</v>
      </c>
      <c r="D27" s="6">
        <v>1</v>
      </c>
      <c r="E27" s="7" t="s">
        <v>43</v>
      </c>
      <c r="F27" s="21">
        <v>65.5</v>
      </c>
      <c r="G27" s="21">
        <f t="shared" si="0"/>
        <v>32.75</v>
      </c>
      <c r="H27" s="21">
        <v>75.400000000000006</v>
      </c>
      <c r="I27" s="21">
        <f>H27*0.5</f>
        <v>37.700000000000003</v>
      </c>
      <c r="J27" s="21">
        <f>G27+I27</f>
        <v>70.45</v>
      </c>
      <c r="K27" s="11">
        <v>1</v>
      </c>
      <c r="L27" s="8" t="s">
        <v>143</v>
      </c>
      <c r="M27" s="6"/>
    </row>
    <row r="28" spans="1:13" ht="24" customHeight="1">
      <c r="A28" s="6">
        <v>26</v>
      </c>
      <c r="B28" s="17" t="s">
        <v>47</v>
      </c>
      <c r="C28" s="17" t="s">
        <v>48</v>
      </c>
      <c r="D28" s="17">
        <v>1</v>
      </c>
      <c r="E28" s="7" t="s">
        <v>50</v>
      </c>
      <c r="F28" s="21">
        <v>62.5</v>
      </c>
      <c r="G28" s="21">
        <f t="shared" si="0"/>
        <v>31.25</v>
      </c>
      <c r="H28" s="21">
        <v>72.95</v>
      </c>
      <c r="I28" s="21">
        <f>H28*0.5</f>
        <v>36.475000000000001</v>
      </c>
      <c r="J28" s="21">
        <f>G28+I28</f>
        <v>67.724999999999994</v>
      </c>
      <c r="K28" s="11">
        <v>1</v>
      </c>
      <c r="L28" s="8" t="s">
        <v>143</v>
      </c>
      <c r="M28" s="6"/>
    </row>
    <row r="29" spans="1:13" ht="24" customHeight="1">
      <c r="A29" s="6">
        <v>27</v>
      </c>
      <c r="B29" s="19" t="s">
        <v>47</v>
      </c>
      <c r="C29" s="19" t="s">
        <v>48</v>
      </c>
      <c r="D29" s="19"/>
      <c r="E29" s="7" t="s">
        <v>46</v>
      </c>
      <c r="F29" s="21">
        <v>67.8</v>
      </c>
      <c r="G29" s="21">
        <f t="shared" si="0"/>
        <v>33.9</v>
      </c>
      <c r="H29" s="21">
        <v>66.099999999999994</v>
      </c>
      <c r="I29" s="21">
        <f>H29*0.5</f>
        <v>33.049999999999997</v>
      </c>
      <c r="J29" s="21">
        <f>G29+I29</f>
        <v>66.949999999999989</v>
      </c>
      <c r="K29" s="11">
        <v>2</v>
      </c>
      <c r="L29" s="8" t="s">
        <v>6</v>
      </c>
      <c r="M29" s="6"/>
    </row>
    <row r="30" spans="1:13" ht="24" customHeight="1">
      <c r="A30" s="6">
        <v>28</v>
      </c>
      <c r="B30" s="18" t="s">
        <v>47</v>
      </c>
      <c r="C30" s="18" t="s">
        <v>48</v>
      </c>
      <c r="D30" s="18"/>
      <c r="E30" s="7" t="s">
        <v>49</v>
      </c>
      <c r="F30" s="21">
        <v>66.599999999999994</v>
      </c>
      <c r="G30" s="21">
        <f t="shared" si="0"/>
        <v>33.299999999999997</v>
      </c>
      <c r="H30" s="21" t="s">
        <v>144</v>
      </c>
      <c r="I30" s="21">
        <v>0</v>
      </c>
      <c r="J30" s="21">
        <v>33.299999999999997</v>
      </c>
      <c r="K30" s="11">
        <v>3</v>
      </c>
      <c r="L30" s="8" t="s">
        <v>6</v>
      </c>
      <c r="M30" s="6"/>
    </row>
    <row r="31" spans="1:13" ht="24" customHeight="1">
      <c r="A31" s="6">
        <v>29</v>
      </c>
      <c r="B31" s="17" t="s">
        <v>52</v>
      </c>
      <c r="C31" s="17" t="s">
        <v>53</v>
      </c>
      <c r="D31" s="17">
        <v>1</v>
      </c>
      <c r="E31" s="7" t="s">
        <v>51</v>
      </c>
      <c r="F31" s="21">
        <v>70.900000000000006</v>
      </c>
      <c r="G31" s="21">
        <f t="shared" si="0"/>
        <v>35.450000000000003</v>
      </c>
      <c r="H31" s="21" t="s">
        <v>144</v>
      </c>
      <c r="I31" s="21">
        <v>0</v>
      </c>
      <c r="J31" s="21">
        <v>35.5</v>
      </c>
      <c r="K31" s="11">
        <v>1</v>
      </c>
      <c r="L31" s="8" t="s">
        <v>6</v>
      </c>
      <c r="M31" s="6"/>
    </row>
    <row r="32" spans="1:13" ht="24" customHeight="1">
      <c r="A32" s="6">
        <v>30</v>
      </c>
      <c r="B32" s="18" t="s">
        <v>52</v>
      </c>
      <c r="C32" s="18" t="s">
        <v>53</v>
      </c>
      <c r="D32" s="18"/>
      <c r="E32" s="7" t="s">
        <v>54</v>
      </c>
      <c r="F32" s="21">
        <v>70</v>
      </c>
      <c r="G32" s="21">
        <f t="shared" si="0"/>
        <v>35</v>
      </c>
      <c r="H32" s="21" t="s">
        <v>144</v>
      </c>
      <c r="I32" s="21">
        <v>0</v>
      </c>
      <c r="J32" s="21">
        <v>35</v>
      </c>
      <c r="K32" s="11">
        <v>2</v>
      </c>
      <c r="L32" s="8" t="s">
        <v>6</v>
      </c>
      <c r="M32" s="6"/>
    </row>
    <row r="33" spans="1:13" ht="24" customHeight="1">
      <c r="A33" s="6">
        <v>31</v>
      </c>
      <c r="B33" s="6" t="s">
        <v>12</v>
      </c>
      <c r="C33" s="6" t="s">
        <v>56</v>
      </c>
      <c r="D33" s="6">
        <v>1</v>
      </c>
      <c r="E33" s="7" t="s">
        <v>55</v>
      </c>
      <c r="F33" s="21">
        <v>66.900000000000006</v>
      </c>
      <c r="G33" s="21">
        <f t="shared" si="0"/>
        <v>33.450000000000003</v>
      </c>
      <c r="H33" s="21">
        <v>83.75</v>
      </c>
      <c r="I33" s="21">
        <f>H33*0.5</f>
        <v>41.875</v>
      </c>
      <c r="J33" s="21">
        <f>G33+I33</f>
        <v>75.325000000000003</v>
      </c>
      <c r="K33" s="11">
        <v>1</v>
      </c>
      <c r="L33" s="8" t="s">
        <v>143</v>
      </c>
      <c r="M33" s="6"/>
    </row>
    <row r="34" spans="1:13" ht="24" customHeight="1">
      <c r="A34" s="6">
        <v>32</v>
      </c>
      <c r="B34" s="17" t="s">
        <v>58</v>
      </c>
      <c r="C34" s="17" t="s">
        <v>59</v>
      </c>
      <c r="D34" s="17">
        <v>1</v>
      </c>
      <c r="E34" s="7" t="s">
        <v>57</v>
      </c>
      <c r="F34" s="21">
        <v>86</v>
      </c>
      <c r="G34" s="21">
        <f t="shared" si="0"/>
        <v>43</v>
      </c>
      <c r="H34" s="21">
        <v>72.45</v>
      </c>
      <c r="I34" s="21">
        <f>H34*0.5</f>
        <v>36.225000000000001</v>
      </c>
      <c r="J34" s="21">
        <f>G34+I34</f>
        <v>79.224999999999994</v>
      </c>
      <c r="K34" s="11">
        <v>1</v>
      </c>
      <c r="L34" s="8" t="s">
        <v>143</v>
      </c>
      <c r="M34" s="6"/>
    </row>
    <row r="35" spans="1:13" ht="24" customHeight="1">
      <c r="A35" s="6">
        <v>33</v>
      </c>
      <c r="B35" s="19" t="s">
        <v>58</v>
      </c>
      <c r="C35" s="19" t="s">
        <v>59</v>
      </c>
      <c r="D35" s="19"/>
      <c r="E35" s="7" t="s">
        <v>61</v>
      </c>
      <c r="F35" s="21">
        <v>79</v>
      </c>
      <c r="G35" s="21">
        <f t="shared" si="0"/>
        <v>39.5</v>
      </c>
      <c r="H35" s="21">
        <v>73.900000000000006</v>
      </c>
      <c r="I35" s="21">
        <f>H35*0.5</f>
        <v>36.950000000000003</v>
      </c>
      <c r="J35" s="21">
        <f>G35+I35</f>
        <v>76.45</v>
      </c>
      <c r="K35" s="11">
        <v>2</v>
      </c>
      <c r="L35" s="8" t="s">
        <v>6</v>
      </c>
      <c r="M35" s="6"/>
    </row>
    <row r="36" spans="1:13" ht="24" customHeight="1">
      <c r="A36" s="6">
        <v>34</v>
      </c>
      <c r="B36" s="19" t="s">
        <v>58</v>
      </c>
      <c r="C36" s="19" t="s">
        <v>59</v>
      </c>
      <c r="D36" s="19"/>
      <c r="E36" s="7" t="s">
        <v>62</v>
      </c>
      <c r="F36" s="21">
        <v>74.7</v>
      </c>
      <c r="G36" s="21">
        <f t="shared" si="0"/>
        <v>37.35</v>
      </c>
      <c r="H36" s="21">
        <v>68</v>
      </c>
      <c r="I36" s="21">
        <f>H36*0.5</f>
        <v>34</v>
      </c>
      <c r="J36" s="21">
        <f>G36+I36</f>
        <v>71.349999999999994</v>
      </c>
      <c r="K36" s="11">
        <v>3</v>
      </c>
      <c r="L36" s="8" t="s">
        <v>6</v>
      </c>
      <c r="M36" s="6"/>
    </row>
    <row r="37" spans="1:13" ht="24" customHeight="1">
      <c r="A37" s="6">
        <v>35</v>
      </c>
      <c r="B37" s="18" t="s">
        <v>58</v>
      </c>
      <c r="C37" s="18" t="s">
        <v>59</v>
      </c>
      <c r="D37" s="18"/>
      <c r="E37" s="7" t="s">
        <v>60</v>
      </c>
      <c r="F37" s="21">
        <v>80.400000000000006</v>
      </c>
      <c r="G37" s="21">
        <f t="shared" si="0"/>
        <v>40.200000000000003</v>
      </c>
      <c r="H37" s="21" t="s">
        <v>144</v>
      </c>
      <c r="I37" s="21">
        <v>0</v>
      </c>
      <c r="J37" s="21">
        <v>40.200000000000003</v>
      </c>
      <c r="K37" s="11">
        <v>4</v>
      </c>
      <c r="L37" s="8" t="s">
        <v>6</v>
      </c>
      <c r="M37" s="6"/>
    </row>
    <row r="38" spans="1:13" ht="24" customHeight="1">
      <c r="A38" s="6">
        <v>36</v>
      </c>
      <c r="B38" s="17" t="s">
        <v>64</v>
      </c>
      <c r="C38" s="17" t="s">
        <v>65</v>
      </c>
      <c r="D38" s="17">
        <v>1</v>
      </c>
      <c r="E38" s="7" t="s">
        <v>67</v>
      </c>
      <c r="F38" s="21">
        <v>74.400000000000006</v>
      </c>
      <c r="G38" s="21">
        <f t="shared" si="0"/>
        <v>37.200000000000003</v>
      </c>
      <c r="H38" s="21">
        <v>83.2</v>
      </c>
      <c r="I38" s="21">
        <f t="shared" ref="I38:I54" si="3">H38*0.5</f>
        <v>41.6</v>
      </c>
      <c r="J38" s="21">
        <f t="shared" ref="J38:J54" si="4">G38+I38</f>
        <v>78.800000000000011</v>
      </c>
      <c r="K38" s="11">
        <v>1</v>
      </c>
      <c r="L38" s="8" t="s">
        <v>143</v>
      </c>
      <c r="M38" s="6"/>
    </row>
    <row r="39" spans="1:13" ht="24" customHeight="1">
      <c r="A39" s="6">
        <v>37</v>
      </c>
      <c r="B39" s="19" t="s">
        <v>64</v>
      </c>
      <c r="C39" s="19" t="s">
        <v>65</v>
      </c>
      <c r="D39" s="19"/>
      <c r="E39" s="7" t="s">
        <v>68</v>
      </c>
      <c r="F39" s="21">
        <v>74.400000000000006</v>
      </c>
      <c r="G39" s="21">
        <f t="shared" si="0"/>
        <v>37.200000000000003</v>
      </c>
      <c r="H39" s="21">
        <v>82.15</v>
      </c>
      <c r="I39" s="21">
        <f t="shared" si="3"/>
        <v>41.075000000000003</v>
      </c>
      <c r="J39" s="21">
        <f t="shared" si="4"/>
        <v>78.275000000000006</v>
      </c>
      <c r="K39" s="11">
        <v>2</v>
      </c>
      <c r="L39" s="8" t="s">
        <v>6</v>
      </c>
      <c r="M39" s="6"/>
    </row>
    <row r="40" spans="1:13" ht="24" customHeight="1">
      <c r="A40" s="6">
        <v>38</v>
      </c>
      <c r="B40" s="19" t="s">
        <v>64</v>
      </c>
      <c r="C40" s="19" t="s">
        <v>65</v>
      </c>
      <c r="D40" s="19"/>
      <c r="E40" s="7" t="s">
        <v>63</v>
      </c>
      <c r="F40" s="21">
        <v>76.5</v>
      </c>
      <c r="G40" s="21">
        <f t="shared" si="0"/>
        <v>38.25</v>
      </c>
      <c r="H40" s="21">
        <v>78.55</v>
      </c>
      <c r="I40" s="21">
        <f t="shared" si="3"/>
        <v>39.274999999999999</v>
      </c>
      <c r="J40" s="21">
        <f t="shared" si="4"/>
        <v>77.525000000000006</v>
      </c>
      <c r="K40" s="11">
        <v>3</v>
      </c>
      <c r="L40" s="8" t="s">
        <v>6</v>
      </c>
      <c r="M40" s="6"/>
    </row>
    <row r="41" spans="1:13" ht="24" customHeight="1">
      <c r="A41" s="6">
        <v>39</v>
      </c>
      <c r="B41" s="18" t="s">
        <v>64</v>
      </c>
      <c r="C41" s="18" t="s">
        <v>65</v>
      </c>
      <c r="D41" s="18"/>
      <c r="E41" s="7" t="s">
        <v>66</v>
      </c>
      <c r="F41" s="21">
        <v>75.400000000000006</v>
      </c>
      <c r="G41" s="21">
        <f t="shared" si="0"/>
        <v>37.700000000000003</v>
      </c>
      <c r="H41" s="21">
        <v>75.8</v>
      </c>
      <c r="I41" s="21">
        <f t="shared" si="3"/>
        <v>37.9</v>
      </c>
      <c r="J41" s="21">
        <f t="shared" si="4"/>
        <v>75.599999999999994</v>
      </c>
      <c r="K41" s="11">
        <v>4</v>
      </c>
      <c r="L41" s="8" t="s">
        <v>6</v>
      </c>
      <c r="M41" s="6"/>
    </row>
    <row r="42" spans="1:13" ht="24" customHeight="1">
      <c r="A42" s="6">
        <v>40</v>
      </c>
      <c r="B42" s="17" t="s">
        <v>64</v>
      </c>
      <c r="C42" s="17" t="s">
        <v>70</v>
      </c>
      <c r="D42" s="17">
        <v>1</v>
      </c>
      <c r="E42" s="7" t="s">
        <v>69</v>
      </c>
      <c r="F42" s="21">
        <v>72</v>
      </c>
      <c r="G42" s="21">
        <f t="shared" si="0"/>
        <v>36</v>
      </c>
      <c r="H42" s="21">
        <v>76.3</v>
      </c>
      <c r="I42" s="21">
        <f t="shared" si="3"/>
        <v>38.15</v>
      </c>
      <c r="J42" s="21">
        <f t="shared" si="4"/>
        <v>74.150000000000006</v>
      </c>
      <c r="K42" s="11">
        <v>1</v>
      </c>
      <c r="L42" s="8" t="s">
        <v>143</v>
      </c>
      <c r="M42" s="6"/>
    </row>
    <row r="43" spans="1:13" ht="24" customHeight="1">
      <c r="A43" s="6">
        <v>41</v>
      </c>
      <c r="B43" s="19" t="s">
        <v>64</v>
      </c>
      <c r="C43" s="19" t="s">
        <v>70</v>
      </c>
      <c r="D43" s="19"/>
      <c r="E43" s="7" t="s">
        <v>72</v>
      </c>
      <c r="F43" s="21">
        <v>68.400000000000006</v>
      </c>
      <c r="G43" s="21">
        <f t="shared" si="0"/>
        <v>34.200000000000003</v>
      </c>
      <c r="H43" s="21">
        <v>78.900000000000006</v>
      </c>
      <c r="I43" s="21">
        <f t="shared" si="3"/>
        <v>39.450000000000003</v>
      </c>
      <c r="J43" s="21">
        <f t="shared" si="4"/>
        <v>73.650000000000006</v>
      </c>
      <c r="K43" s="11">
        <v>2</v>
      </c>
      <c r="L43" s="8" t="s">
        <v>6</v>
      </c>
      <c r="M43" s="6"/>
    </row>
    <row r="44" spans="1:13" ht="24" customHeight="1">
      <c r="A44" s="6">
        <v>42</v>
      </c>
      <c r="B44" s="19" t="s">
        <v>64</v>
      </c>
      <c r="C44" s="19" t="s">
        <v>70</v>
      </c>
      <c r="D44" s="19"/>
      <c r="E44" s="7" t="s">
        <v>71</v>
      </c>
      <c r="F44" s="21">
        <v>70.099999999999994</v>
      </c>
      <c r="G44" s="21">
        <f t="shared" si="0"/>
        <v>35.049999999999997</v>
      </c>
      <c r="H44" s="21">
        <v>74</v>
      </c>
      <c r="I44" s="21">
        <f t="shared" si="3"/>
        <v>37</v>
      </c>
      <c r="J44" s="21">
        <f t="shared" si="4"/>
        <v>72.05</v>
      </c>
      <c r="K44" s="11">
        <v>3</v>
      </c>
      <c r="L44" s="8" t="s">
        <v>6</v>
      </c>
      <c r="M44" s="6"/>
    </row>
    <row r="45" spans="1:13" ht="24" customHeight="1">
      <c r="A45" s="6">
        <v>43</v>
      </c>
      <c r="B45" s="18" t="s">
        <v>64</v>
      </c>
      <c r="C45" s="18" t="s">
        <v>70</v>
      </c>
      <c r="D45" s="18"/>
      <c r="E45" s="7" t="s">
        <v>73</v>
      </c>
      <c r="F45" s="21">
        <v>67.900000000000006</v>
      </c>
      <c r="G45" s="21">
        <f t="shared" si="0"/>
        <v>33.950000000000003</v>
      </c>
      <c r="H45" s="21">
        <v>51.95</v>
      </c>
      <c r="I45" s="21">
        <f t="shared" si="3"/>
        <v>25.975000000000001</v>
      </c>
      <c r="J45" s="21">
        <f t="shared" si="4"/>
        <v>59.925000000000004</v>
      </c>
      <c r="K45" s="11">
        <v>4</v>
      </c>
      <c r="L45" s="8" t="s">
        <v>6</v>
      </c>
      <c r="M45" s="6"/>
    </row>
    <row r="46" spans="1:13" ht="24" customHeight="1">
      <c r="A46" s="6">
        <v>44</v>
      </c>
      <c r="B46" s="6" t="s">
        <v>75</v>
      </c>
      <c r="C46" s="6" t="s">
        <v>76</v>
      </c>
      <c r="D46" s="6">
        <v>1</v>
      </c>
      <c r="E46" s="7" t="s">
        <v>74</v>
      </c>
      <c r="F46" s="21">
        <v>73.099999999999994</v>
      </c>
      <c r="G46" s="21">
        <f t="shared" si="0"/>
        <v>36.549999999999997</v>
      </c>
      <c r="H46" s="21">
        <v>79.349999999999994</v>
      </c>
      <c r="I46" s="21">
        <f t="shared" si="3"/>
        <v>39.674999999999997</v>
      </c>
      <c r="J46" s="21">
        <f t="shared" si="4"/>
        <v>76.224999999999994</v>
      </c>
      <c r="K46" s="11">
        <v>1</v>
      </c>
      <c r="L46" s="8" t="s">
        <v>143</v>
      </c>
      <c r="M46" s="6"/>
    </row>
    <row r="47" spans="1:13" ht="24" customHeight="1">
      <c r="A47" s="6">
        <v>45</v>
      </c>
      <c r="B47" s="17" t="s">
        <v>64</v>
      </c>
      <c r="C47" s="17" t="s">
        <v>78</v>
      </c>
      <c r="D47" s="17">
        <v>1</v>
      </c>
      <c r="E47" s="7" t="s">
        <v>79</v>
      </c>
      <c r="F47" s="21">
        <v>69.099999999999994</v>
      </c>
      <c r="G47" s="21">
        <f t="shared" si="0"/>
        <v>34.549999999999997</v>
      </c>
      <c r="H47" s="21">
        <v>72.45</v>
      </c>
      <c r="I47" s="21">
        <f t="shared" si="3"/>
        <v>36.225000000000001</v>
      </c>
      <c r="J47" s="21">
        <f t="shared" si="4"/>
        <v>70.775000000000006</v>
      </c>
      <c r="K47" s="11">
        <v>1</v>
      </c>
      <c r="L47" s="8" t="s">
        <v>143</v>
      </c>
      <c r="M47" s="6"/>
    </row>
    <row r="48" spans="1:13" ht="24" customHeight="1">
      <c r="A48" s="6">
        <v>46</v>
      </c>
      <c r="B48" s="19" t="s">
        <v>64</v>
      </c>
      <c r="C48" s="19" t="s">
        <v>78</v>
      </c>
      <c r="D48" s="19"/>
      <c r="E48" s="7" t="s">
        <v>80</v>
      </c>
      <c r="F48" s="21">
        <v>68.900000000000006</v>
      </c>
      <c r="G48" s="21">
        <f t="shared" si="0"/>
        <v>34.450000000000003</v>
      </c>
      <c r="H48" s="21">
        <v>70.5</v>
      </c>
      <c r="I48" s="21">
        <f t="shared" si="3"/>
        <v>35.25</v>
      </c>
      <c r="J48" s="21">
        <f t="shared" si="4"/>
        <v>69.7</v>
      </c>
      <c r="K48" s="11">
        <v>2</v>
      </c>
      <c r="L48" s="8" t="s">
        <v>6</v>
      </c>
      <c r="M48" s="6"/>
    </row>
    <row r="49" spans="1:13" ht="24" customHeight="1">
      <c r="A49" s="6">
        <v>47</v>
      </c>
      <c r="B49" s="18" t="s">
        <v>64</v>
      </c>
      <c r="C49" s="18" t="s">
        <v>78</v>
      </c>
      <c r="D49" s="18"/>
      <c r="E49" s="7" t="s">
        <v>77</v>
      </c>
      <c r="F49" s="21">
        <v>72.900000000000006</v>
      </c>
      <c r="G49" s="21">
        <f t="shared" si="0"/>
        <v>36.450000000000003</v>
      </c>
      <c r="H49" s="21">
        <v>46.25</v>
      </c>
      <c r="I49" s="21">
        <f t="shared" si="3"/>
        <v>23.125</v>
      </c>
      <c r="J49" s="21">
        <f t="shared" si="4"/>
        <v>59.575000000000003</v>
      </c>
      <c r="K49" s="11">
        <v>3</v>
      </c>
      <c r="L49" s="8" t="s">
        <v>6</v>
      </c>
      <c r="M49" s="6"/>
    </row>
    <row r="50" spans="1:13" ht="24" customHeight="1">
      <c r="A50" s="6">
        <v>48</v>
      </c>
      <c r="B50" s="17" t="s">
        <v>82</v>
      </c>
      <c r="C50" s="17" t="s">
        <v>83</v>
      </c>
      <c r="D50" s="17">
        <v>1</v>
      </c>
      <c r="E50" s="7" t="s">
        <v>81</v>
      </c>
      <c r="F50" s="21">
        <v>71.7</v>
      </c>
      <c r="G50" s="21">
        <f t="shared" si="0"/>
        <v>35.85</v>
      </c>
      <c r="H50" s="21">
        <v>79.849999999999994</v>
      </c>
      <c r="I50" s="21">
        <f t="shared" si="3"/>
        <v>39.924999999999997</v>
      </c>
      <c r="J50" s="21">
        <f t="shared" si="4"/>
        <v>75.775000000000006</v>
      </c>
      <c r="K50" s="11">
        <v>1</v>
      </c>
      <c r="L50" s="8" t="s">
        <v>143</v>
      </c>
      <c r="M50" s="6"/>
    </row>
    <row r="51" spans="1:13" ht="24" customHeight="1">
      <c r="A51" s="6">
        <v>49</v>
      </c>
      <c r="B51" s="19" t="s">
        <v>82</v>
      </c>
      <c r="C51" s="19" t="s">
        <v>83</v>
      </c>
      <c r="D51" s="19"/>
      <c r="E51" s="7" t="s">
        <v>84</v>
      </c>
      <c r="F51" s="21">
        <v>65.7</v>
      </c>
      <c r="G51" s="21">
        <f t="shared" si="0"/>
        <v>32.85</v>
      </c>
      <c r="H51" s="21">
        <v>75.45</v>
      </c>
      <c r="I51" s="21">
        <f t="shared" si="3"/>
        <v>37.725000000000001</v>
      </c>
      <c r="J51" s="21">
        <f t="shared" si="4"/>
        <v>70.575000000000003</v>
      </c>
      <c r="K51" s="11">
        <v>2</v>
      </c>
      <c r="L51" s="8" t="s">
        <v>6</v>
      </c>
      <c r="M51" s="6"/>
    </row>
    <row r="52" spans="1:13" ht="24" customHeight="1">
      <c r="A52" s="6">
        <v>50</v>
      </c>
      <c r="B52" s="18" t="s">
        <v>82</v>
      </c>
      <c r="C52" s="18" t="s">
        <v>83</v>
      </c>
      <c r="D52" s="18"/>
      <c r="E52" s="7" t="s">
        <v>85</v>
      </c>
      <c r="F52" s="21">
        <v>64.099999999999994</v>
      </c>
      <c r="G52" s="21">
        <f t="shared" si="0"/>
        <v>32.049999999999997</v>
      </c>
      <c r="H52" s="21">
        <v>75.05</v>
      </c>
      <c r="I52" s="21">
        <f t="shared" si="3"/>
        <v>37.524999999999999</v>
      </c>
      <c r="J52" s="21">
        <f t="shared" si="4"/>
        <v>69.574999999999989</v>
      </c>
      <c r="K52" s="11">
        <v>3</v>
      </c>
      <c r="L52" s="8" t="s">
        <v>6</v>
      </c>
      <c r="M52" s="6"/>
    </row>
    <row r="53" spans="1:13" ht="24" customHeight="1">
      <c r="A53" s="6">
        <v>51</v>
      </c>
      <c r="B53" s="6" t="s">
        <v>87</v>
      </c>
      <c r="C53" s="6" t="s">
        <v>88</v>
      </c>
      <c r="D53" s="6">
        <v>1</v>
      </c>
      <c r="E53" s="7" t="s">
        <v>86</v>
      </c>
      <c r="F53" s="21">
        <v>80.7</v>
      </c>
      <c r="G53" s="21">
        <f t="shared" si="0"/>
        <v>40.35</v>
      </c>
      <c r="H53" s="21">
        <v>78.3</v>
      </c>
      <c r="I53" s="21">
        <f t="shared" si="3"/>
        <v>39.15</v>
      </c>
      <c r="J53" s="21">
        <f t="shared" si="4"/>
        <v>79.5</v>
      </c>
      <c r="K53" s="11">
        <v>1</v>
      </c>
      <c r="L53" s="8" t="s">
        <v>143</v>
      </c>
      <c r="M53" s="6"/>
    </row>
    <row r="54" spans="1:13" ht="24" customHeight="1">
      <c r="A54" s="6">
        <v>52</v>
      </c>
      <c r="B54" s="17" t="s">
        <v>90</v>
      </c>
      <c r="C54" s="17" t="s">
        <v>91</v>
      </c>
      <c r="D54" s="17">
        <v>1</v>
      </c>
      <c r="E54" s="7" t="s">
        <v>89</v>
      </c>
      <c r="F54" s="21">
        <v>70.8</v>
      </c>
      <c r="G54" s="21">
        <f t="shared" si="0"/>
        <v>35.4</v>
      </c>
      <c r="H54" s="21">
        <v>78.95</v>
      </c>
      <c r="I54" s="21">
        <f t="shared" si="3"/>
        <v>39.475000000000001</v>
      </c>
      <c r="J54" s="21">
        <f t="shared" si="4"/>
        <v>74.875</v>
      </c>
      <c r="K54" s="11">
        <v>1</v>
      </c>
      <c r="L54" s="8" t="s">
        <v>143</v>
      </c>
      <c r="M54" s="6"/>
    </row>
    <row r="55" spans="1:13" ht="24" customHeight="1">
      <c r="A55" s="6">
        <v>53</v>
      </c>
      <c r="B55" s="19" t="s">
        <v>90</v>
      </c>
      <c r="C55" s="19" t="s">
        <v>91</v>
      </c>
      <c r="D55" s="19"/>
      <c r="E55" s="7" t="s">
        <v>92</v>
      </c>
      <c r="F55" s="21">
        <v>70.599999999999994</v>
      </c>
      <c r="G55" s="21">
        <f t="shared" si="0"/>
        <v>35.299999999999997</v>
      </c>
      <c r="H55" s="21" t="s">
        <v>144</v>
      </c>
      <c r="I55" s="21">
        <v>0</v>
      </c>
      <c r="J55" s="21">
        <v>35.299999999999997</v>
      </c>
      <c r="K55" s="11">
        <v>2</v>
      </c>
      <c r="L55" s="8" t="s">
        <v>6</v>
      </c>
      <c r="M55" s="6"/>
    </row>
    <row r="56" spans="1:13" ht="24" customHeight="1">
      <c r="A56" s="6">
        <v>54</v>
      </c>
      <c r="B56" s="18" t="s">
        <v>90</v>
      </c>
      <c r="C56" s="18" t="s">
        <v>91</v>
      </c>
      <c r="D56" s="18"/>
      <c r="E56" s="7" t="s">
        <v>93</v>
      </c>
      <c r="F56" s="21">
        <v>67.900000000000006</v>
      </c>
      <c r="G56" s="21">
        <f t="shared" si="0"/>
        <v>33.950000000000003</v>
      </c>
      <c r="H56" s="21" t="s">
        <v>144</v>
      </c>
      <c r="I56" s="21">
        <v>0</v>
      </c>
      <c r="J56" s="21">
        <v>34</v>
      </c>
      <c r="K56" s="11">
        <v>3</v>
      </c>
      <c r="L56" s="8" t="s">
        <v>6</v>
      </c>
      <c r="M56" s="6"/>
    </row>
    <row r="57" spans="1:13" ht="24" customHeight="1">
      <c r="A57" s="6">
        <v>55</v>
      </c>
      <c r="B57" s="17" t="s">
        <v>64</v>
      </c>
      <c r="C57" s="17" t="s">
        <v>95</v>
      </c>
      <c r="D57" s="17">
        <v>1</v>
      </c>
      <c r="E57" s="7" t="s">
        <v>94</v>
      </c>
      <c r="F57" s="21">
        <v>70.599999999999994</v>
      </c>
      <c r="G57" s="21">
        <f t="shared" si="0"/>
        <v>35.299999999999997</v>
      </c>
      <c r="H57" s="21">
        <v>76.400000000000006</v>
      </c>
      <c r="I57" s="21">
        <f t="shared" ref="I57:I86" si="5">H57*0.5</f>
        <v>38.200000000000003</v>
      </c>
      <c r="J57" s="21">
        <f t="shared" ref="J57:J86" si="6">G57+I57</f>
        <v>73.5</v>
      </c>
      <c r="K57" s="11">
        <v>1</v>
      </c>
      <c r="L57" s="8" t="s">
        <v>143</v>
      </c>
      <c r="M57" s="6"/>
    </row>
    <row r="58" spans="1:13" ht="24" customHeight="1">
      <c r="A58" s="6">
        <v>56</v>
      </c>
      <c r="B58" s="19" t="s">
        <v>64</v>
      </c>
      <c r="C58" s="19" t="s">
        <v>95</v>
      </c>
      <c r="D58" s="19"/>
      <c r="E58" s="7" t="s">
        <v>96</v>
      </c>
      <c r="F58" s="21">
        <v>68.7</v>
      </c>
      <c r="G58" s="21">
        <f t="shared" si="0"/>
        <v>34.35</v>
      </c>
      <c r="H58" s="21">
        <v>77.45</v>
      </c>
      <c r="I58" s="21">
        <f t="shared" si="5"/>
        <v>38.725000000000001</v>
      </c>
      <c r="J58" s="21">
        <f t="shared" si="6"/>
        <v>73.075000000000003</v>
      </c>
      <c r="K58" s="11">
        <v>2</v>
      </c>
      <c r="L58" s="8" t="s">
        <v>6</v>
      </c>
      <c r="M58" s="6"/>
    </row>
    <row r="59" spans="1:13" ht="24" customHeight="1">
      <c r="A59" s="6">
        <v>57</v>
      </c>
      <c r="B59" s="18" t="s">
        <v>64</v>
      </c>
      <c r="C59" s="18" t="s">
        <v>95</v>
      </c>
      <c r="D59" s="18"/>
      <c r="E59" s="10" t="s">
        <v>97</v>
      </c>
      <c r="F59" s="22">
        <v>66.599999999999994</v>
      </c>
      <c r="G59" s="21">
        <f t="shared" si="0"/>
        <v>33.299999999999997</v>
      </c>
      <c r="H59" s="22">
        <v>77.8</v>
      </c>
      <c r="I59" s="21">
        <f t="shared" si="5"/>
        <v>38.9</v>
      </c>
      <c r="J59" s="21">
        <f t="shared" si="6"/>
        <v>72.199999999999989</v>
      </c>
      <c r="K59" s="11">
        <v>3</v>
      </c>
      <c r="L59" s="8" t="s">
        <v>6</v>
      </c>
      <c r="M59" s="6"/>
    </row>
    <row r="60" spans="1:13" ht="24" customHeight="1">
      <c r="A60" s="6">
        <v>58</v>
      </c>
      <c r="B60" s="17" t="s">
        <v>99</v>
      </c>
      <c r="C60" s="17" t="s">
        <v>100</v>
      </c>
      <c r="D60" s="17">
        <v>1</v>
      </c>
      <c r="E60" s="7" t="s">
        <v>98</v>
      </c>
      <c r="F60" s="21">
        <v>73.2</v>
      </c>
      <c r="G60" s="21">
        <f t="shared" si="0"/>
        <v>36.6</v>
      </c>
      <c r="H60" s="21">
        <v>79.099999999999994</v>
      </c>
      <c r="I60" s="21">
        <f t="shared" si="5"/>
        <v>39.549999999999997</v>
      </c>
      <c r="J60" s="21">
        <f t="shared" si="6"/>
        <v>76.150000000000006</v>
      </c>
      <c r="K60" s="11">
        <v>1</v>
      </c>
      <c r="L60" s="8" t="s">
        <v>143</v>
      </c>
      <c r="M60" s="6"/>
    </row>
    <row r="61" spans="1:13" ht="24" customHeight="1">
      <c r="A61" s="6">
        <v>59</v>
      </c>
      <c r="B61" s="19" t="s">
        <v>99</v>
      </c>
      <c r="C61" s="19" t="s">
        <v>100</v>
      </c>
      <c r="D61" s="19"/>
      <c r="E61" s="7" t="s">
        <v>102</v>
      </c>
      <c r="F61" s="21">
        <v>70.7</v>
      </c>
      <c r="G61" s="21">
        <f t="shared" si="0"/>
        <v>35.35</v>
      </c>
      <c r="H61" s="21">
        <v>79.650000000000006</v>
      </c>
      <c r="I61" s="21">
        <f t="shared" si="5"/>
        <v>39.825000000000003</v>
      </c>
      <c r="J61" s="21">
        <f t="shared" si="6"/>
        <v>75.175000000000011</v>
      </c>
      <c r="K61" s="11">
        <v>2</v>
      </c>
      <c r="L61" s="8" t="s">
        <v>6</v>
      </c>
      <c r="M61" s="6"/>
    </row>
    <row r="62" spans="1:13" ht="24" customHeight="1">
      <c r="A62" s="6">
        <v>60</v>
      </c>
      <c r="B62" s="18" t="s">
        <v>99</v>
      </c>
      <c r="C62" s="18" t="s">
        <v>100</v>
      </c>
      <c r="D62" s="18"/>
      <c r="E62" s="7" t="s">
        <v>101</v>
      </c>
      <c r="F62" s="21">
        <v>72</v>
      </c>
      <c r="G62" s="21">
        <f t="shared" si="0"/>
        <v>36</v>
      </c>
      <c r="H62" s="21">
        <v>75.849999999999994</v>
      </c>
      <c r="I62" s="21">
        <f t="shared" si="5"/>
        <v>37.924999999999997</v>
      </c>
      <c r="J62" s="21">
        <f t="shared" si="6"/>
        <v>73.924999999999997</v>
      </c>
      <c r="K62" s="11">
        <v>3</v>
      </c>
      <c r="L62" s="8" t="s">
        <v>6</v>
      </c>
      <c r="M62" s="6"/>
    </row>
    <row r="63" spans="1:13" ht="24" customHeight="1">
      <c r="A63" s="6">
        <v>61</v>
      </c>
      <c r="B63" s="17" t="s">
        <v>82</v>
      </c>
      <c r="C63" s="17" t="s">
        <v>104</v>
      </c>
      <c r="D63" s="17">
        <v>1</v>
      </c>
      <c r="E63" s="7" t="s">
        <v>107</v>
      </c>
      <c r="F63" s="21">
        <v>76.599999999999994</v>
      </c>
      <c r="G63" s="21">
        <f t="shared" si="0"/>
        <v>38.299999999999997</v>
      </c>
      <c r="H63" s="21">
        <v>77.25</v>
      </c>
      <c r="I63" s="21">
        <f t="shared" si="5"/>
        <v>38.625</v>
      </c>
      <c r="J63" s="21">
        <f t="shared" si="6"/>
        <v>76.924999999999997</v>
      </c>
      <c r="K63" s="11">
        <v>1</v>
      </c>
      <c r="L63" s="8" t="s">
        <v>143</v>
      </c>
      <c r="M63" s="6"/>
    </row>
    <row r="64" spans="1:13" ht="24" customHeight="1">
      <c r="A64" s="6">
        <v>62</v>
      </c>
      <c r="B64" s="19" t="s">
        <v>82</v>
      </c>
      <c r="C64" s="19" t="s">
        <v>104</v>
      </c>
      <c r="D64" s="19"/>
      <c r="E64" s="7" t="s">
        <v>105</v>
      </c>
      <c r="F64" s="21">
        <v>79.599999999999994</v>
      </c>
      <c r="G64" s="21">
        <f t="shared" si="0"/>
        <v>39.799999999999997</v>
      </c>
      <c r="H64" s="21">
        <v>72.599999999999994</v>
      </c>
      <c r="I64" s="21">
        <f t="shared" si="5"/>
        <v>36.299999999999997</v>
      </c>
      <c r="J64" s="21">
        <f t="shared" si="6"/>
        <v>76.099999999999994</v>
      </c>
      <c r="K64" s="11">
        <v>2</v>
      </c>
      <c r="L64" s="8" t="s">
        <v>6</v>
      </c>
      <c r="M64" s="6"/>
    </row>
    <row r="65" spans="1:13" ht="24" customHeight="1">
      <c r="A65" s="6">
        <v>63</v>
      </c>
      <c r="B65" s="19" t="s">
        <v>82</v>
      </c>
      <c r="C65" s="19" t="s">
        <v>104</v>
      </c>
      <c r="D65" s="19"/>
      <c r="E65" s="7" t="s">
        <v>103</v>
      </c>
      <c r="F65" s="21">
        <v>80.599999999999994</v>
      </c>
      <c r="G65" s="21">
        <f t="shared" si="0"/>
        <v>40.299999999999997</v>
      </c>
      <c r="H65" s="21">
        <v>69.2</v>
      </c>
      <c r="I65" s="21">
        <f t="shared" si="5"/>
        <v>34.6</v>
      </c>
      <c r="J65" s="21">
        <f t="shared" si="6"/>
        <v>74.900000000000006</v>
      </c>
      <c r="K65" s="11">
        <v>3</v>
      </c>
      <c r="L65" s="8" t="s">
        <v>6</v>
      </c>
      <c r="M65" s="6"/>
    </row>
    <row r="66" spans="1:13" ht="24" customHeight="1">
      <c r="A66" s="6">
        <v>64</v>
      </c>
      <c r="B66" s="18" t="s">
        <v>82</v>
      </c>
      <c r="C66" s="18" t="s">
        <v>104</v>
      </c>
      <c r="D66" s="18"/>
      <c r="E66" s="7" t="s">
        <v>106</v>
      </c>
      <c r="F66" s="21">
        <v>79</v>
      </c>
      <c r="G66" s="21">
        <f t="shared" si="0"/>
        <v>39.5</v>
      </c>
      <c r="H66" s="21">
        <v>62.25</v>
      </c>
      <c r="I66" s="21">
        <f t="shared" si="5"/>
        <v>31.125</v>
      </c>
      <c r="J66" s="21">
        <f t="shared" si="6"/>
        <v>70.625</v>
      </c>
      <c r="K66" s="11">
        <v>4</v>
      </c>
      <c r="L66" s="8" t="s">
        <v>6</v>
      </c>
      <c r="M66" s="6"/>
    </row>
    <row r="67" spans="1:13" ht="24" customHeight="1">
      <c r="A67" s="6">
        <v>65</v>
      </c>
      <c r="B67" s="17" t="s">
        <v>90</v>
      </c>
      <c r="C67" s="17" t="s">
        <v>109</v>
      </c>
      <c r="D67" s="17">
        <v>1</v>
      </c>
      <c r="E67" s="7" t="s">
        <v>108</v>
      </c>
      <c r="F67" s="21">
        <v>74.7</v>
      </c>
      <c r="G67" s="21">
        <f t="shared" ref="G67:G92" si="7">F67*0.5</f>
        <v>37.35</v>
      </c>
      <c r="H67" s="21">
        <v>78.650000000000006</v>
      </c>
      <c r="I67" s="21">
        <f t="shared" si="5"/>
        <v>39.325000000000003</v>
      </c>
      <c r="J67" s="21">
        <f t="shared" si="6"/>
        <v>76.675000000000011</v>
      </c>
      <c r="K67" s="11">
        <v>1</v>
      </c>
      <c r="L67" s="8" t="s">
        <v>143</v>
      </c>
      <c r="M67" s="6"/>
    </row>
    <row r="68" spans="1:13" ht="24" customHeight="1">
      <c r="A68" s="6">
        <v>66</v>
      </c>
      <c r="B68" s="19" t="s">
        <v>90</v>
      </c>
      <c r="C68" s="19" t="s">
        <v>109</v>
      </c>
      <c r="D68" s="19"/>
      <c r="E68" s="7" t="s">
        <v>110</v>
      </c>
      <c r="F68" s="21">
        <v>72.3</v>
      </c>
      <c r="G68" s="21">
        <f t="shared" si="7"/>
        <v>36.15</v>
      </c>
      <c r="H68" s="21">
        <v>77.900000000000006</v>
      </c>
      <c r="I68" s="21">
        <f t="shared" si="5"/>
        <v>38.950000000000003</v>
      </c>
      <c r="J68" s="21">
        <f t="shared" si="6"/>
        <v>75.099999999999994</v>
      </c>
      <c r="K68" s="11">
        <v>2</v>
      </c>
      <c r="L68" s="8" t="s">
        <v>6</v>
      </c>
      <c r="M68" s="6"/>
    </row>
    <row r="69" spans="1:13" ht="24" customHeight="1">
      <c r="A69" s="6">
        <v>67</v>
      </c>
      <c r="B69" s="19" t="s">
        <v>90</v>
      </c>
      <c r="C69" s="19" t="s">
        <v>109</v>
      </c>
      <c r="D69" s="19"/>
      <c r="E69" s="7" t="s">
        <v>111</v>
      </c>
      <c r="F69" s="21">
        <v>66</v>
      </c>
      <c r="G69" s="21">
        <f t="shared" si="7"/>
        <v>33</v>
      </c>
      <c r="H69" s="21">
        <v>79.349999999999994</v>
      </c>
      <c r="I69" s="21">
        <f t="shared" si="5"/>
        <v>39.674999999999997</v>
      </c>
      <c r="J69" s="21">
        <f t="shared" si="6"/>
        <v>72.674999999999997</v>
      </c>
      <c r="K69" s="11">
        <v>3</v>
      </c>
      <c r="L69" s="8" t="s">
        <v>6</v>
      </c>
      <c r="M69" s="6"/>
    </row>
    <row r="70" spans="1:13" ht="24" customHeight="1">
      <c r="A70" s="6">
        <v>68</v>
      </c>
      <c r="B70" s="18" t="s">
        <v>90</v>
      </c>
      <c r="C70" s="18" t="s">
        <v>109</v>
      </c>
      <c r="D70" s="18"/>
      <c r="E70" s="7" t="s">
        <v>112</v>
      </c>
      <c r="F70" s="21">
        <v>65.5</v>
      </c>
      <c r="G70" s="21">
        <f t="shared" si="7"/>
        <v>32.75</v>
      </c>
      <c r="H70" s="21">
        <v>79.05</v>
      </c>
      <c r="I70" s="21">
        <f t="shared" si="5"/>
        <v>39.524999999999999</v>
      </c>
      <c r="J70" s="21">
        <f t="shared" si="6"/>
        <v>72.275000000000006</v>
      </c>
      <c r="K70" s="11">
        <v>4</v>
      </c>
      <c r="L70" s="8" t="s">
        <v>6</v>
      </c>
      <c r="M70" s="6"/>
    </row>
    <row r="71" spans="1:13" ht="24" customHeight="1">
      <c r="A71" s="6">
        <v>69</v>
      </c>
      <c r="B71" s="17" t="s">
        <v>90</v>
      </c>
      <c r="C71" s="17" t="s">
        <v>114</v>
      </c>
      <c r="D71" s="17">
        <v>1</v>
      </c>
      <c r="E71" s="7" t="s">
        <v>113</v>
      </c>
      <c r="F71" s="21">
        <v>68</v>
      </c>
      <c r="G71" s="21">
        <f t="shared" si="7"/>
        <v>34</v>
      </c>
      <c r="H71" s="21">
        <v>88.65</v>
      </c>
      <c r="I71" s="21">
        <f t="shared" si="5"/>
        <v>44.325000000000003</v>
      </c>
      <c r="J71" s="21">
        <f t="shared" si="6"/>
        <v>78.325000000000003</v>
      </c>
      <c r="K71" s="11">
        <v>1</v>
      </c>
      <c r="L71" s="8" t="s">
        <v>143</v>
      </c>
      <c r="M71" s="6"/>
    </row>
    <row r="72" spans="1:13" ht="24" customHeight="1">
      <c r="A72" s="6">
        <v>70</v>
      </c>
      <c r="B72" s="19" t="s">
        <v>90</v>
      </c>
      <c r="C72" s="19" t="s">
        <v>114</v>
      </c>
      <c r="D72" s="19"/>
      <c r="E72" s="7" t="s">
        <v>115</v>
      </c>
      <c r="F72" s="21">
        <v>66.2</v>
      </c>
      <c r="G72" s="21">
        <f t="shared" si="7"/>
        <v>33.1</v>
      </c>
      <c r="H72" s="21">
        <v>81.849999999999994</v>
      </c>
      <c r="I72" s="21">
        <f t="shared" si="5"/>
        <v>40.924999999999997</v>
      </c>
      <c r="J72" s="21">
        <f t="shared" si="6"/>
        <v>74.025000000000006</v>
      </c>
      <c r="K72" s="11">
        <v>2</v>
      </c>
      <c r="L72" s="8" t="s">
        <v>6</v>
      </c>
      <c r="M72" s="6"/>
    </row>
    <row r="73" spans="1:13" ht="24" customHeight="1">
      <c r="A73" s="6">
        <v>71</v>
      </c>
      <c r="B73" s="19" t="s">
        <v>90</v>
      </c>
      <c r="C73" s="19" t="s">
        <v>114</v>
      </c>
      <c r="D73" s="19"/>
      <c r="E73" s="7" t="s">
        <v>117</v>
      </c>
      <c r="F73" s="21">
        <v>65.5</v>
      </c>
      <c r="G73" s="21">
        <f t="shared" si="7"/>
        <v>32.75</v>
      </c>
      <c r="H73" s="21">
        <v>80.3</v>
      </c>
      <c r="I73" s="21">
        <f t="shared" si="5"/>
        <v>40.15</v>
      </c>
      <c r="J73" s="21">
        <f t="shared" si="6"/>
        <v>72.900000000000006</v>
      </c>
      <c r="K73" s="11">
        <v>3</v>
      </c>
      <c r="L73" s="8" t="s">
        <v>6</v>
      </c>
      <c r="M73" s="12"/>
    </row>
    <row r="74" spans="1:13" ht="24" customHeight="1">
      <c r="A74" s="6">
        <v>72</v>
      </c>
      <c r="B74" s="18" t="s">
        <v>90</v>
      </c>
      <c r="C74" s="18" t="s">
        <v>114</v>
      </c>
      <c r="D74" s="18"/>
      <c r="E74" s="7" t="s">
        <v>116</v>
      </c>
      <c r="F74" s="21">
        <v>65.7</v>
      </c>
      <c r="G74" s="21">
        <f t="shared" si="7"/>
        <v>32.85</v>
      </c>
      <c r="H74" s="21">
        <v>70.95</v>
      </c>
      <c r="I74" s="21">
        <f t="shared" si="5"/>
        <v>35.475000000000001</v>
      </c>
      <c r="J74" s="21">
        <f t="shared" si="6"/>
        <v>68.325000000000003</v>
      </c>
      <c r="K74" s="11">
        <v>4</v>
      </c>
      <c r="L74" s="8" t="s">
        <v>6</v>
      </c>
      <c r="M74" s="6"/>
    </row>
    <row r="75" spans="1:13" ht="24" customHeight="1">
      <c r="A75" s="6">
        <v>73</v>
      </c>
      <c r="B75" s="17" t="s">
        <v>75</v>
      </c>
      <c r="C75" s="17" t="s">
        <v>119</v>
      </c>
      <c r="D75" s="17">
        <v>1</v>
      </c>
      <c r="E75" s="7" t="s">
        <v>118</v>
      </c>
      <c r="F75" s="21">
        <v>84</v>
      </c>
      <c r="G75" s="21">
        <f t="shared" si="7"/>
        <v>42</v>
      </c>
      <c r="H75" s="21">
        <v>90.15</v>
      </c>
      <c r="I75" s="21">
        <f t="shared" si="5"/>
        <v>45.075000000000003</v>
      </c>
      <c r="J75" s="21">
        <f t="shared" si="6"/>
        <v>87.075000000000003</v>
      </c>
      <c r="K75" s="11">
        <v>1</v>
      </c>
      <c r="L75" s="8" t="s">
        <v>143</v>
      </c>
      <c r="M75" s="6"/>
    </row>
    <row r="76" spans="1:13" ht="24" customHeight="1">
      <c r="A76" s="6">
        <v>74</v>
      </c>
      <c r="B76" s="19" t="s">
        <v>75</v>
      </c>
      <c r="C76" s="19" t="s">
        <v>119</v>
      </c>
      <c r="D76" s="19"/>
      <c r="E76" s="7" t="s">
        <v>121</v>
      </c>
      <c r="F76" s="21">
        <v>71.8</v>
      </c>
      <c r="G76" s="21">
        <f t="shared" si="7"/>
        <v>35.9</v>
      </c>
      <c r="H76" s="21">
        <v>84.05</v>
      </c>
      <c r="I76" s="21">
        <f t="shared" si="5"/>
        <v>42.024999999999999</v>
      </c>
      <c r="J76" s="21">
        <f t="shared" si="6"/>
        <v>77.924999999999997</v>
      </c>
      <c r="K76" s="11">
        <v>2</v>
      </c>
      <c r="L76" s="8" t="s">
        <v>6</v>
      </c>
      <c r="M76" s="6"/>
    </row>
    <row r="77" spans="1:13" ht="24" customHeight="1">
      <c r="A77" s="6">
        <v>75</v>
      </c>
      <c r="B77" s="19" t="s">
        <v>75</v>
      </c>
      <c r="C77" s="19" t="s">
        <v>119</v>
      </c>
      <c r="D77" s="19"/>
      <c r="E77" s="7" t="s">
        <v>123</v>
      </c>
      <c r="F77" s="21">
        <v>69.3</v>
      </c>
      <c r="G77" s="21">
        <f t="shared" si="7"/>
        <v>34.65</v>
      </c>
      <c r="H77" s="21">
        <v>81.25</v>
      </c>
      <c r="I77" s="21">
        <f t="shared" si="5"/>
        <v>40.625</v>
      </c>
      <c r="J77" s="21">
        <f t="shared" si="6"/>
        <v>75.275000000000006</v>
      </c>
      <c r="K77" s="11">
        <v>3</v>
      </c>
      <c r="L77" s="8" t="s">
        <v>6</v>
      </c>
      <c r="M77" s="6"/>
    </row>
    <row r="78" spans="1:13" ht="24" customHeight="1">
      <c r="A78" s="6">
        <v>76</v>
      </c>
      <c r="B78" s="19" t="s">
        <v>75</v>
      </c>
      <c r="C78" s="19" t="s">
        <v>119</v>
      </c>
      <c r="D78" s="19"/>
      <c r="E78" s="7" t="s">
        <v>120</v>
      </c>
      <c r="F78" s="21">
        <v>77.8</v>
      </c>
      <c r="G78" s="21">
        <f t="shared" si="7"/>
        <v>38.9</v>
      </c>
      <c r="H78" s="21">
        <v>69.150000000000006</v>
      </c>
      <c r="I78" s="21">
        <f t="shared" si="5"/>
        <v>34.575000000000003</v>
      </c>
      <c r="J78" s="21">
        <f t="shared" si="6"/>
        <v>73.474999999999994</v>
      </c>
      <c r="K78" s="11">
        <v>4</v>
      </c>
      <c r="L78" s="8" t="s">
        <v>6</v>
      </c>
      <c r="M78" s="6"/>
    </row>
    <row r="79" spans="1:13" ht="24" customHeight="1">
      <c r="A79" s="6">
        <v>77</v>
      </c>
      <c r="B79" s="18" t="s">
        <v>75</v>
      </c>
      <c r="C79" s="18" t="s">
        <v>119</v>
      </c>
      <c r="D79" s="18"/>
      <c r="E79" s="7" t="s">
        <v>122</v>
      </c>
      <c r="F79" s="21">
        <v>71.5</v>
      </c>
      <c r="G79" s="21">
        <f t="shared" si="7"/>
        <v>35.75</v>
      </c>
      <c r="H79" s="21">
        <v>74.3</v>
      </c>
      <c r="I79" s="21">
        <f t="shared" si="5"/>
        <v>37.15</v>
      </c>
      <c r="J79" s="21">
        <f t="shared" si="6"/>
        <v>72.900000000000006</v>
      </c>
      <c r="K79" s="11">
        <v>5</v>
      </c>
      <c r="L79" s="8" t="s">
        <v>6</v>
      </c>
      <c r="M79" s="6"/>
    </row>
    <row r="80" spans="1:13" ht="24" customHeight="1">
      <c r="A80" s="6">
        <v>78</v>
      </c>
      <c r="B80" s="17" t="s">
        <v>75</v>
      </c>
      <c r="C80" s="17" t="s">
        <v>125</v>
      </c>
      <c r="D80" s="17">
        <v>1</v>
      </c>
      <c r="E80" s="7" t="s">
        <v>124</v>
      </c>
      <c r="F80" s="21">
        <v>73.5</v>
      </c>
      <c r="G80" s="21">
        <f t="shared" si="7"/>
        <v>36.75</v>
      </c>
      <c r="H80" s="21">
        <v>80.75</v>
      </c>
      <c r="I80" s="21">
        <f t="shared" si="5"/>
        <v>40.375</v>
      </c>
      <c r="J80" s="21">
        <f t="shared" si="6"/>
        <v>77.125</v>
      </c>
      <c r="K80" s="11">
        <v>1</v>
      </c>
      <c r="L80" s="8" t="s">
        <v>143</v>
      </c>
      <c r="M80" s="6"/>
    </row>
    <row r="81" spans="1:13" ht="24" customHeight="1">
      <c r="A81" s="6">
        <v>79</v>
      </c>
      <c r="B81" s="19" t="s">
        <v>75</v>
      </c>
      <c r="C81" s="19" t="s">
        <v>125</v>
      </c>
      <c r="D81" s="19"/>
      <c r="E81" s="7" t="s">
        <v>127</v>
      </c>
      <c r="F81" s="21">
        <v>69.7</v>
      </c>
      <c r="G81" s="21">
        <f t="shared" si="7"/>
        <v>34.85</v>
      </c>
      <c r="H81" s="21">
        <v>82.55</v>
      </c>
      <c r="I81" s="21">
        <f t="shared" si="5"/>
        <v>41.274999999999999</v>
      </c>
      <c r="J81" s="21">
        <f t="shared" si="6"/>
        <v>76.125</v>
      </c>
      <c r="K81" s="11">
        <v>2</v>
      </c>
      <c r="L81" s="8" t="s">
        <v>6</v>
      </c>
      <c r="M81" s="6"/>
    </row>
    <row r="82" spans="1:13" ht="24" customHeight="1">
      <c r="A82" s="6">
        <v>80</v>
      </c>
      <c r="B82" s="18" t="s">
        <v>75</v>
      </c>
      <c r="C82" s="18" t="s">
        <v>125</v>
      </c>
      <c r="D82" s="18"/>
      <c r="E82" s="7" t="s">
        <v>126</v>
      </c>
      <c r="F82" s="21">
        <v>72.5</v>
      </c>
      <c r="G82" s="21">
        <f t="shared" si="7"/>
        <v>36.25</v>
      </c>
      <c r="H82" s="21">
        <v>72.349999999999994</v>
      </c>
      <c r="I82" s="21">
        <f t="shared" si="5"/>
        <v>36.174999999999997</v>
      </c>
      <c r="J82" s="21">
        <f t="shared" si="6"/>
        <v>72.424999999999997</v>
      </c>
      <c r="K82" s="11">
        <v>3</v>
      </c>
      <c r="L82" s="8" t="s">
        <v>6</v>
      </c>
      <c r="M82" s="6"/>
    </row>
    <row r="83" spans="1:13" ht="24" customHeight="1">
      <c r="A83" s="6">
        <v>81</v>
      </c>
      <c r="B83" s="17" t="s">
        <v>129</v>
      </c>
      <c r="C83" s="17" t="s">
        <v>130</v>
      </c>
      <c r="D83" s="17">
        <v>1</v>
      </c>
      <c r="E83" s="7" t="s">
        <v>128</v>
      </c>
      <c r="F83" s="21">
        <v>87.5</v>
      </c>
      <c r="G83" s="21">
        <f t="shared" si="7"/>
        <v>43.75</v>
      </c>
      <c r="H83" s="21">
        <v>83.95</v>
      </c>
      <c r="I83" s="21">
        <f t="shared" si="5"/>
        <v>41.975000000000001</v>
      </c>
      <c r="J83" s="21">
        <f t="shared" si="6"/>
        <v>85.724999999999994</v>
      </c>
      <c r="K83" s="11">
        <v>1</v>
      </c>
      <c r="L83" s="8" t="s">
        <v>143</v>
      </c>
      <c r="M83" s="6"/>
    </row>
    <row r="84" spans="1:13" ht="24" customHeight="1">
      <c r="A84" s="6">
        <v>82</v>
      </c>
      <c r="B84" s="19" t="s">
        <v>129</v>
      </c>
      <c r="C84" s="19" t="s">
        <v>130</v>
      </c>
      <c r="D84" s="19"/>
      <c r="E84" s="7" t="s">
        <v>131</v>
      </c>
      <c r="F84" s="21">
        <v>83.6</v>
      </c>
      <c r="G84" s="21">
        <f t="shared" si="7"/>
        <v>41.8</v>
      </c>
      <c r="H84" s="21">
        <v>83.65</v>
      </c>
      <c r="I84" s="21">
        <f t="shared" si="5"/>
        <v>41.825000000000003</v>
      </c>
      <c r="J84" s="21">
        <f t="shared" si="6"/>
        <v>83.625</v>
      </c>
      <c r="K84" s="11">
        <v>2</v>
      </c>
      <c r="L84" s="8" t="s">
        <v>6</v>
      </c>
      <c r="M84" s="6"/>
    </row>
    <row r="85" spans="1:13" ht="24" customHeight="1">
      <c r="A85" s="6">
        <v>83</v>
      </c>
      <c r="B85" s="19" t="s">
        <v>129</v>
      </c>
      <c r="C85" s="19" t="s">
        <v>130</v>
      </c>
      <c r="D85" s="19"/>
      <c r="E85" s="7" t="s">
        <v>133</v>
      </c>
      <c r="F85" s="21">
        <v>83.3</v>
      </c>
      <c r="G85" s="21">
        <f t="shared" si="7"/>
        <v>41.65</v>
      </c>
      <c r="H85" s="21">
        <v>79.650000000000006</v>
      </c>
      <c r="I85" s="21">
        <f t="shared" si="5"/>
        <v>39.825000000000003</v>
      </c>
      <c r="J85" s="21">
        <f t="shared" si="6"/>
        <v>81.474999999999994</v>
      </c>
      <c r="K85" s="11">
        <v>3</v>
      </c>
      <c r="L85" s="8" t="s">
        <v>6</v>
      </c>
      <c r="M85" s="6"/>
    </row>
    <row r="86" spans="1:13" ht="24" customHeight="1">
      <c r="A86" s="6">
        <v>84</v>
      </c>
      <c r="B86" s="19" t="s">
        <v>129</v>
      </c>
      <c r="C86" s="19" t="s">
        <v>130</v>
      </c>
      <c r="D86" s="19"/>
      <c r="E86" s="7" t="s">
        <v>134</v>
      </c>
      <c r="F86" s="21">
        <v>83</v>
      </c>
      <c r="G86" s="21">
        <f t="shared" si="7"/>
        <v>41.5</v>
      </c>
      <c r="H86" s="21">
        <v>76</v>
      </c>
      <c r="I86" s="21">
        <f t="shared" si="5"/>
        <v>38</v>
      </c>
      <c r="J86" s="21">
        <f t="shared" si="6"/>
        <v>79.5</v>
      </c>
      <c r="K86" s="11">
        <v>4</v>
      </c>
      <c r="L86" s="8" t="s">
        <v>6</v>
      </c>
      <c r="M86" s="6"/>
    </row>
    <row r="87" spans="1:13" ht="24" customHeight="1">
      <c r="A87" s="6">
        <v>85</v>
      </c>
      <c r="B87" s="18" t="s">
        <v>129</v>
      </c>
      <c r="C87" s="18" t="s">
        <v>130</v>
      </c>
      <c r="D87" s="18"/>
      <c r="E87" s="7" t="s">
        <v>132</v>
      </c>
      <c r="F87" s="21">
        <v>83.5</v>
      </c>
      <c r="G87" s="21">
        <f t="shared" si="7"/>
        <v>41.75</v>
      </c>
      <c r="H87" s="21" t="s">
        <v>144</v>
      </c>
      <c r="I87" s="21">
        <v>0</v>
      </c>
      <c r="J87" s="21">
        <v>41.8</v>
      </c>
      <c r="K87" s="11">
        <v>5</v>
      </c>
      <c r="L87" s="8" t="s">
        <v>6</v>
      </c>
      <c r="M87" s="6"/>
    </row>
    <row r="88" spans="1:13" ht="24" customHeight="1">
      <c r="A88" s="6">
        <v>86</v>
      </c>
      <c r="B88" s="17" t="s">
        <v>129</v>
      </c>
      <c r="C88" s="17" t="s">
        <v>136</v>
      </c>
      <c r="D88" s="17">
        <v>1</v>
      </c>
      <c r="E88" s="7" t="s">
        <v>135</v>
      </c>
      <c r="F88" s="21">
        <v>84</v>
      </c>
      <c r="G88" s="21">
        <f t="shared" si="7"/>
        <v>42</v>
      </c>
      <c r="H88" s="21">
        <v>78.900000000000006</v>
      </c>
      <c r="I88" s="21">
        <f>H88*0.5</f>
        <v>39.450000000000003</v>
      </c>
      <c r="J88" s="21">
        <f>G88+I88</f>
        <v>81.45</v>
      </c>
      <c r="K88" s="11">
        <v>1</v>
      </c>
      <c r="L88" s="8" t="s">
        <v>143</v>
      </c>
      <c r="M88" s="6"/>
    </row>
    <row r="89" spans="1:13" ht="24" customHeight="1">
      <c r="A89" s="6">
        <v>87</v>
      </c>
      <c r="B89" s="19" t="s">
        <v>129</v>
      </c>
      <c r="C89" s="19" t="s">
        <v>136</v>
      </c>
      <c r="D89" s="19"/>
      <c r="E89" s="7" t="s">
        <v>138</v>
      </c>
      <c r="F89" s="21">
        <v>68</v>
      </c>
      <c r="G89" s="21">
        <f t="shared" si="7"/>
        <v>34</v>
      </c>
      <c r="H89" s="21">
        <v>76.2</v>
      </c>
      <c r="I89" s="21">
        <f>H89*0.5</f>
        <v>38.1</v>
      </c>
      <c r="J89" s="21">
        <f>G89+I89</f>
        <v>72.099999999999994</v>
      </c>
      <c r="K89" s="11">
        <v>2</v>
      </c>
      <c r="L89" s="8" t="s">
        <v>6</v>
      </c>
      <c r="M89" s="6"/>
    </row>
    <row r="90" spans="1:13" ht="24" customHeight="1">
      <c r="A90" s="6">
        <v>88</v>
      </c>
      <c r="B90" s="19" t="s">
        <v>129</v>
      </c>
      <c r="C90" s="19" t="s">
        <v>136</v>
      </c>
      <c r="D90" s="19"/>
      <c r="E90" s="7" t="s">
        <v>140</v>
      </c>
      <c r="F90" s="21">
        <v>67.2</v>
      </c>
      <c r="G90" s="21">
        <f t="shared" si="7"/>
        <v>33.6</v>
      </c>
      <c r="H90" s="21">
        <v>74.55</v>
      </c>
      <c r="I90" s="21">
        <f>H90*0.5</f>
        <v>37.274999999999999</v>
      </c>
      <c r="J90" s="21">
        <f>G90+I90</f>
        <v>70.875</v>
      </c>
      <c r="K90" s="11">
        <v>3</v>
      </c>
      <c r="L90" s="8" t="s">
        <v>6</v>
      </c>
      <c r="M90" s="6"/>
    </row>
    <row r="91" spans="1:13" ht="24" customHeight="1">
      <c r="A91" s="6">
        <v>89</v>
      </c>
      <c r="B91" s="19" t="s">
        <v>129</v>
      </c>
      <c r="C91" s="19" t="s">
        <v>136</v>
      </c>
      <c r="D91" s="19"/>
      <c r="E91" s="7" t="s">
        <v>137</v>
      </c>
      <c r="F91" s="21">
        <v>72.8</v>
      </c>
      <c r="G91" s="21">
        <f t="shared" si="7"/>
        <v>36.4</v>
      </c>
      <c r="H91" s="21">
        <v>0</v>
      </c>
      <c r="I91" s="21">
        <f>H91*0.5</f>
        <v>0</v>
      </c>
      <c r="J91" s="21">
        <f>G91+I91</f>
        <v>36.4</v>
      </c>
      <c r="K91" s="11">
        <v>4</v>
      </c>
      <c r="L91" s="8" t="s">
        <v>6</v>
      </c>
      <c r="M91" s="6"/>
    </row>
    <row r="92" spans="1:13" ht="24" customHeight="1">
      <c r="A92" s="6">
        <v>90</v>
      </c>
      <c r="B92" s="18" t="s">
        <v>129</v>
      </c>
      <c r="C92" s="18" t="s">
        <v>136</v>
      </c>
      <c r="D92" s="18"/>
      <c r="E92" s="7" t="s">
        <v>139</v>
      </c>
      <c r="F92" s="21">
        <v>67.3</v>
      </c>
      <c r="G92" s="21">
        <f t="shared" si="7"/>
        <v>33.65</v>
      </c>
      <c r="H92" s="21" t="s">
        <v>144</v>
      </c>
      <c r="I92" s="21">
        <v>0</v>
      </c>
      <c r="J92" s="21">
        <v>33.700000000000003</v>
      </c>
      <c r="K92" s="11">
        <v>5</v>
      </c>
      <c r="L92" s="8" t="s">
        <v>6</v>
      </c>
      <c r="M92" s="6"/>
    </row>
    <row r="93" spans="1:13" ht="24" customHeight="1"/>
  </sheetData>
  <sortState ref="A89:AE93">
    <sortCondition descending="1" ref="J89:J93"/>
  </sortState>
  <mergeCells count="76">
    <mergeCell ref="C54:C56"/>
    <mergeCell ref="C57:C59"/>
    <mergeCell ref="C60:C62"/>
    <mergeCell ref="C63:C66"/>
    <mergeCell ref="C88:C92"/>
    <mergeCell ref="C67:C70"/>
    <mergeCell ref="C71:C74"/>
    <mergeCell ref="C75:C79"/>
    <mergeCell ref="C80:C82"/>
    <mergeCell ref="C83:C87"/>
    <mergeCell ref="B88:B92"/>
    <mergeCell ref="C3:C4"/>
    <mergeCell ref="C5:C6"/>
    <mergeCell ref="C7:C9"/>
    <mergeCell ref="C10:C13"/>
    <mergeCell ref="C14:C15"/>
    <mergeCell ref="C17:C18"/>
    <mergeCell ref="C19:C21"/>
    <mergeCell ref="C22:C26"/>
    <mergeCell ref="C28:C30"/>
    <mergeCell ref="C31:C32"/>
    <mergeCell ref="C34:C37"/>
    <mergeCell ref="C38:C41"/>
    <mergeCell ref="C42:C45"/>
    <mergeCell ref="C47:C49"/>
    <mergeCell ref="C50:C52"/>
    <mergeCell ref="B67:B70"/>
    <mergeCell ref="B71:B74"/>
    <mergeCell ref="B75:B79"/>
    <mergeCell ref="B80:B82"/>
    <mergeCell ref="B83:B87"/>
    <mergeCell ref="B50:B52"/>
    <mergeCell ref="B54:B56"/>
    <mergeCell ref="B57:B59"/>
    <mergeCell ref="B60:B62"/>
    <mergeCell ref="B63:B66"/>
    <mergeCell ref="B31:B32"/>
    <mergeCell ref="B34:B37"/>
    <mergeCell ref="B38:B41"/>
    <mergeCell ref="B42:B45"/>
    <mergeCell ref="B47:B49"/>
    <mergeCell ref="B14:B15"/>
    <mergeCell ref="B17:B18"/>
    <mergeCell ref="B19:B21"/>
    <mergeCell ref="B22:B26"/>
    <mergeCell ref="B28:B30"/>
    <mergeCell ref="A1:M1"/>
    <mergeCell ref="B3:B4"/>
    <mergeCell ref="B5:B6"/>
    <mergeCell ref="B7:B9"/>
    <mergeCell ref="B10:B13"/>
    <mergeCell ref="D71:D74"/>
    <mergeCell ref="D75:D79"/>
    <mergeCell ref="D80:D82"/>
    <mergeCell ref="D83:D87"/>
    <mergeCell ref="D88:D92"/>
    <mergeCell ref="D54:D56"/>
    <mergeCell ref="D57:D59"/>
    <mergeCell ref="D60:D62"/>
    <mergeCell ref="D63:D66"/>
    <mergeCell ref="D67:D70"/>
    <mergeCell ref="D34:D37"/>
    <mergeCell ref="D38:D41"/>
    <mergeCell ref="D42:D45"/>
    <mergeCell ref="D47:D49"/>
    <mergeCell ref="D50:D52"/>
    <mergeCell ref="D17:D18"/>
    <mergeCell ref="D19:D21"/>
    <mergeCell ref="D22:D26"/>
    <mergeCell ref="D28:D30"/>
    <mergeCell ref="D31:D32"/>
    <mergeCell ref="D3:D4"/>
    <mergeCell ref="D5:D6"/>
    <mergeCell ref="D7:D9"/>
    <mergeCell ref="D10:D13"/>
    <mergeCell ref="D14:D15"/>
  </mergeCells>
  <phoneticPr fontId="9" type="noConversion"/>
  <printOptions horizontalCentered="1" verticalCentered="1"/>
  <pageMargins left="0.39370078740157483" right="0.19685039370078741" top="0.39370078740157483" bottom="0.59055118110236227" header="0.51181102362204722" footer="0.51181102362204722"/>
  <pageSetup paperSize="9" scale="75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微软用户</cp:lastModifiedBy>
  <cp:lastPrinted>2022-12-03T12:35:28Z</cp:lastPrinted>
  <dcterms:created xsi:type="dcterms:W3CDTF">2020-11-27T01:21:00Z</dcterms:created>
  <dcterms:modified xsi:type="dcterms:W3CDTF">2022-12-03T12:35:38Z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56225DA3BE0A4BB894CE754F86B872F3</vt:lpwstr>
  </property>
</Properties>
</file>