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0" windowHeight="6800"/>
  </bookViews>
  <sheets>
    <sheet name="附件" sheetId="3" r:id="rId1"/>
  </sheets>
  <definedNames>
    <definedName name="_xlnm._FilterDatabase" localSheetId="0" hidden="1">附件!$A$2:$F$106</definedName>
    <definedName name="_xlnm.Print_Titles" localSheetId="0">附件!$2:$2</definedName>
  </definedNames>
  <calcPr calcId="144525"/>
</workbook>
</file>

<file path=xl/sharedStrings.xml><?xml version="1.0" encoding="utf-8"?>
<sst xmlns="http://schemas.openxmlformats.org/spreadsheetml/2006/main" count="331" uniqueCount="153">
  <si>
    <r>
      <rPr>
        <b/>
        <sz val="20"/>
        <color theme="1"/>
        <rFont val="黑体"/>
        <charset val="134"/>
      </rPr>
      <t>广东省事业单位2022年集中公开招聘高校毕业生惠州考区(博罗县)综合类岗位</t>
    </r>
    <r>
      <rPr>
        <b/>
        <sz val="20"/>
        <color theme="1"/>
        <rFont val="仿宋"/>
        <charset val="134"/>
      </rPr>
      <t xml:space="preserve">
</t>
    </r>
    <r>
      <rPr>
        <b/>
        <sz val="20"/>
        <color theme="1"/>
        <rFont val="黑体"/>
        <charset val="134"/>
      </rPr>
      <t>第三期面试考生总成绩及入围体检人员名单</t>
    </r>
  </si>
  <si>
    <t>序号</t>
  </si>
  <si>
    <t>准考证号</t>
  </si>
  <si>
    <t>招聘单位名称</t>
  </si>
  <si>
    <t>岗位代码</t>
  </si>
  <si>
    <t>招聘
人数</t>
  </si>
  <si>
    <t>笔试
成绩</t>
  </si>
  <si>
    <t>笔试成绩50%</t>
  </si>
  <si>
    <t>面试
成绩</t>
  </si>
  <si>
    <t>面试成绩50%</t>
  </si>
  <si>
    <t>考试总成绩</t>
  </si>
  <si>
    <t>排名</t>
  </si>
  <si>
    <t>是否入围体检</t>
  </si>
  <si>
    <t>备注</t>
  </si>
  <si>
    <t>221013801501</t>
  </si>
  <si>
    <t>博罗县党员教育中心</t>
  </si>
  <si>
    <t>2210841090196</t>
  </si>
  <si>
    <t>是</t>
  </si>
  <si>
    <t>221022502105</t>
  </si>
  <si>
    <t>221090600512</t>
  </si>
  <si>
    <t>否</t>
  </si>
  <si>
    <t>221090103422</t>
  </si>
  <si>
    <t>221100600224</t>
  </si>
  <si>
    <t>221090604318</t>
  </si>
  <si>
    <t>221013802807</t>
  </si>
  <si>
    <t>221090200709</t>
  </si>
  <si>
    <t>221010400710</t>
  </si>
  <si>
    <t>缺考</t>
  </si>
  <si>
    <t>221090406112</t>
  </si>
  <si>
    <t>博罗县工人文化宫</t>
  </si>
  <si>
    <t>2210841090198</t>
  </si>
  <si>
    <t>221014300120</t>
  </si>
  <si>
    <t>221090604907</t>
  </si>
  <si>
    <t>221090402928</t>
  </si>
  <si>
    <t>221090207814</t>
  </si>
  <si>
    <t>221110105005</t>
  </si>
  <si>
    <t>博罗县东江纵队纪念馆</t>
  </si>
  <si>
    <t>2210841090204</t>
  </si>
  <si>
    <t>221090504007</t>
  </si>
  <si>
    <t>221130205822</t>
  </si>
  <si>
    <t>221130301627</t>
  </si>
  <si>
    <t>221090203002</t>
  </si>
  <si>
    <t>221020102408</t>
  </si>
  <si>
    <t>2210841090205</t>
  </si>
  <si>
    <t>221090205410</t>
  </si>
  <si>
    <t>221020400207</t>
  </si>
  <si>
    <t>221110702715</t>
  </si>
  <si>
    <t>221012301705</t>
  </si>
  <si>
    <t>221090601815</t>
  </si>
  <si>
    <t>博罗县罗浮山风景名胜区管理委员会景区监察大队</t>
  </si>
  <si>
    <t>2210841090206</t>
  </si>
  <si>
    <t>221090600110</t>
  </si>
  <si>
    <t>221090600807</t>
  </si>
  <si>
    <t>221014001209</t>
  </si>
  <si>
    <t>221021201006</t>
  </si>
  <si>
    <t>221090403122</t>
  </si>
  <si>
    <t>2210841090207</t>
  </si>
  <si>
    <t>221023401823</t>
  </si>
  <si>
    <t>221010604520</t>
  </si>
  <si>
    <t>221020400321</t>
  </si>
  <si>
    <t>221090107725</t>
  </si>
  <si>
    <t>221010504404</t>
  </si>
  <si>
    <t>博罗县罗浮山风景名胜区管理委员会安全生产监督管理所</t>
  </si>
  <si>
    <t>2210841090208</t>
  </si>
  <si>
    <t>221013804326</t>
  </si>
  <si>
    <t>221020401119</t>
  </si>
  <si>
    <t>221012603620</t>
  </si>
  <si>
    <t>221090104120</t>
  </si>
  <si>
    <t>221011507718</t>
  </si>
  <si>
    <t>博罗县救助管理站</t>
  </si>
  <si>
    <t>2210841090210</t>
  </si>
  <si>
    <t>221090702920</t>
  </si>
  <si>
    <t>221090404509</t>
  </si>
  <si>
    <t>221011002216</t>
  </si>
  <si>
    <t>221110101609</t>
  </si>
  <si>
    <t>221012403112</t>
  </si>
  <si>
    <t>博罗县龙华镇卫生院</t>
  </si>
  <si>
    <t>2210841090268</t>
  </si>
  <si>
    <t>1</t>
  </si>
  <si>
    <t>221090703227</t>
  </si>
  <si>
    <t>221090605119</t>
  </si>
  <si>
    <t>221090103715</t>
  </si>
  <si>
    <t>221090306725</t>
  </si>
  <si>
    <t>221080305410</t>
  </si>
  <si>
    <t>博罗县土地开发整理中心</t>
  </si>
  <si>
    <t>2210841090271</t>
  </si>
  <si>
    <t>221023900408</t>
  </si>
  <si>
    <t>221110105610</t>
  </si>
  <si>
    <t>221150603325</t>
  </si>
  <si>
    <t>221060901023</t>
  </si>
  <si>
    <t>221110501021</t>
  </si>
  <si>
    <t>博罗县不动产登记中心</t>
  </si>
  <si>
    <t>2210841090272</t>
  </si>
  <si>
    <t>221020301610</t>
  </si>
  <si>
    <t>221090107016</t>
  </si>
  <si>
    <t>221090503201</t>
  </si>
  <si>
    <t>221160302028</t>
  </si>
  <si>
    <t>221090601102</t>
  </si>
  <si>
    <t>2210841090273</t>
  </si>
  <si>
    <t>221090201225</t>
  </si>
  <si>
    <t>221090200721</t>
  </si>
  <si>
    <t>221090305810</t>
  </si>
  <si>
    <t>221070106606</t>
  </si>
  <si>
    <t>221090202616</t>
  </si>
  <si>
    <t>博罗县人民政府法律顾问室</t>
  </si>
  <si>
    <t>2210841090311</t>
  </si>
  <si>
    <t>221021700714</t>
  </si>
  <si>
    <t>221090701016</t>
  </si>
  <si>
    <t>221090404425</t>
  </si>
  <si>
    <t>221090307023</t>
  </si>
  <si>
    <t>221090402426</t>
  </si>
  <si>
    <t>221090200927</t>
  </si>
  <si>
    <t>221090500420</t>
  </si>
  <si>
    <t>221011803323</t>
  </si>
  <si>
    <t>221090102703</t>
  </si>
  <si>
    <t>221090206704</t>
  </si>
  <si>
    <t>博罗县医疗保障服务中心</t>
  </si>
  <si>
    <t>2210841090352</t>
  </si>
  <si>
    <t>2</t>
  </si>
  <si>
    <t>221020702027</t>
  </si>
  <si>
    <t>221090205016</t>
  </si>
  <si>
    <t>221020101722</t>
  </si>
  <si>
    <t>221020500418</t>
  </si>
  <si>
    <t>221090102007</t>
  </si>
  <si>
    <t>221023400112</t>
  </si>
  <si>
    <t>221022902522</t>
  </si>
  <si>
    <t>221090502725</t>
  </si>
  <si>
    <t>221090303517</t>
  </si>
  <si>
    <t>221020100227</t>
  </si>
  <si>
    <t>2210841090353</t>
  </si>
  <si>
    <t>221021202029</t>
  </si>
  <si>
    <t>221012802802</t>
  </si>
  <si>
    <t>221090207707</t>
  </si>
  <si>
    <t>221023001919</t>
  </si>
  <si>
    <t>221090103607</t>
  </si>
  <si>
    <t>博罗县融媒体中心</t>
  </si>
  <si>
    <t>2210841090375</t>
  </si>
  <si>
    <t>221020602509</t>
  </si>
  <si>
    <t>221070106425</t>
  </si>
  <si>
    <t>221022602423</t>
  </si>
  <si>
    <t>221070203603</t>
  </si>
  <si>
    <t>221090501211</t>
  </si>
  <si>
    <t>221110703901</t>
  </si>
  <si>
    <t>221110107816</t>
  </si>
  <si>
    <t>221090702315</t>
  </si>
  <si>
    <t>221090106827</t>
  </si>
  <si>
    <t>221010405306</t>
  </si>
  <si>
    <t>博罗县石湾镇农林水综合服务中心</t>
  </si>
  <si>
    <t>2210841090420</t>
  </si>
  <si>
    <t>221090303406</t>
  </si>
  <si>
    <t>221020400916</t>
  </si>
  <si>
    <t>221090404022</t>
  </si>
  <si>
    <t>221011203702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</si>
</sst>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;[Red]0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仿宋"/>
      <charset val="134"/>
    </font>
    <font>
      <b/>
      <sz val="20"/>
      <color theme="1"/>
      <name val="黑体"/>
      <charset val="134"/>
    </font>
    <font>
      <b/>
      <sz val="20"/>
      <color theme="1"/>
      <name val="仿宋"/>
      <charset val="134"/>
    </font>
    <font>
      <b/>
      <sz val="1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0"/>
    <xf numFmtId="0" fontId="9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tabSelected="1" workbookViewId="0">
      <selection activeCell="A2" sqref="A2:M2"/>
    </sheetView>
  </sheetViews>
  <sheetFormatPr defaultColWidth="9" defaultRowHeight="24.95" customHeight="1"/>
  <cols>
    <col min="1" max="1" width="4.90909090909091" style="2" customWidth="1"/>
    <col min="2" max="2" width="14.8181818181818" style="2" customWidth="1"/>
    <col min="3" max="3" width="33.0909090909091" style="2" customWidth="1"/>
    <col min="4" max="4" width="15.6363636363636" style="2" customWidth="1"/>
    <col min="5" max="5" width="5.12727272727273" style="2" customWidth="1"/>
    <col min="6" max="6" width="7.5" style="2" customWidth="1"/>
    <col min="7" max="7" width="9" style="2"/>
    <col min="8" max="8" width="8.81818181818182" style="2" customWidth="1"/>
    <col min="9" max="9" width="9.18181818181818" style="2"/>
    <col min="10" max="10" width="11.5454545454545" style="2" customWidth="1"/>
    <col min="11" max="11" width="5.36363636363636" style="2" customWidth="1"/>
    <col min="12" max="12" width="9" style="2"/>
    <col min="13" max="13" width="7.09090909090909" style="2" customWidth="1"/>
    <col min="14" max="16372" width="9" style="2"/>
    <col min="16373" max="16384" width="9" style="3"/>
  </cols>
  <sheetData>
    <row r="1" ht="72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6.95" customHeight="1" spans="1:13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ht="20.1" customHeight="1" spans="1:13">
      <c r="A3" s="11">
        <v>1</v>
      </c>
      <c r="B3" s="11" t="s">
        <v>14</v>
      </c>
      <c r="C3" s="12" t="s">
        <v>15</v>
      </c>
      <c r="D3" s="13" t="s">
        <v>16</v>
      </c>
      <c r="E3" s="13">
        <v>2</v>
      </c>
      <c r="F3" s="14">
        <v>87</v>
      </c>
      <c r="G3" s="15">
        <v>43.5</v>
      </c>
      <c r="H3" s="15">
        <v>83.65</v>
      </c>
      <c r="I3" s="15">
        <f t="shared" ref="I3:I10" si="0">H3*0.5</f>
        <v>41.825</v>
      </c>
      <c r="J3" s="15">
        <f t="shared" ref="J3:J66" si="1">G3+I3</f>
        <v>85.325</v>
      </c>
      <c r="K3" s="32">
        <v>1</v>
      </c>
      <c r="L3" s="32" t="s">
        <v>17</v>
      </c>
      <c r="M3" s="32"/>
    </row>
    <row r="4" ht="20.1" customHeight="1" spans="1:13">
      <c r="A4" s="11">
        <v>2</v>
      </c>
      <c r="B4" s="16" t="s">
        <v>18</v>
      </c>
      <c r="C4" s="17"/>
      <c r="D4" s="18"/>
      <c r="E4" s="18">
        <v>2</v>
      </c>
      <c r="F4" s="14">
        <v>87.8</v>
      </c>
      <c r="G4" s="15">
        <v>43.9</v>
      </c>
      <c r="H4" s="15">
        <v>80.05</v>
      </c>
      <c r="I4" s="15">
        <f t="shared" si="0"/>
        <v>40.025</v>
      </c>
      <c r="J4" s="15">
        <f t="shared" si="1"/>
        <v>83.925</v>
      </c>
      <c r="K4" s="32">
        <v>2</v>
      </c>
      <c r="L4" s="32" t="s">
        <v>17</v>
      </c>
      <c r="M4" s="32"/>
    </row>
    <row r="5" ht="20.1" customHeight="1" spans="1:13">
      <c r="A5" s="11">
        <v>3</v>
      </c>
      <c r="B5" s="11" t="s">
        <v>19</v>
      </c>
      <c r="C5" s="17"/>
      <c r="D5" s="18"/>
      <c r="E5" s="18">
        <v>2</v>
      </c>
      <c r="F5" s="14">
        <v>83.6</v>
      </c>
      <c r="G5" s="15">
        <v>41.8</v>
      </c>
      <c r="H5" s="15">
        <v>81.4</v>
      </c>
      <c r="I5" s="15">
        <f t="shared" si="0"/>
        <v>40.7</v>
      </c>
      <c r="J5" s="15">
        <f t="shared" si="1"/>
        <v>82.5</v>
      </c>
      <c r="K5" s="32">
        <v>3</v>
      </c>
      <c r="L5" s="32" t="s">
        <v>20</v>
      </c>
      <c r="M5" s="32"/>
    </row>
    <row r="6" ht="20.1" customHeight="1" spans="1:13">
      <c r="A6" s="11">
        <v>4</v>
      </c>
      <c r="B6" s="11" t="s">
        <v>21</v>
      </c>
      <c r="C6" s="17"/>
      <c r="D6" s="18"/>
      <c r="E6" s="18">
        <v>2</v>
      </c>
      <c r="F6" s="14">
        <v>82.6</v>
      </c>
      <c r="G6" s="15">
        <v>41.3</v>
      </c>
      <c r="H6" s="15">
        <v>80.65</v>
      </c>
      <c r="I6" s="15">
        <f t="shared" si="0"/>
        <v>40.325</v>
      </c>
      <c r="J6" s="15">
        <f t="shared" si="1"/>
        <v>81.625</v>
      </c>
      <c r="K6" s="32">
        <v>4</v>
      </c>
      <c r="L6" s="32" t="s">
        <v>20</v>
      </c>
      <c r="M6" s="32"/>
    </row>
    <row r="7" ht="20.1" customHeight="1" spans="1:13">
      <c r="A7" s="11">
        <v>5</v>
      </c>
      <c r="B7" s="11" t="s">
        <v>22</v>
      </c>
      <c r="C7" s="17"/>
      <c r="D7" s="18"/>
      <c r="E7" s="18">
        <v>2</v>
      </c>
      <c r="F7" s="14">
        <v>82.7</v>
      </c>
      <c r="G7" s="15">
        <v>41.35</v>
      </c>
      <c r="H7" s="15">
        <v>77.9</v>
      </c>
      <c r="I7" s="15">
        <f t="shared" si="0"/>
        <v>38.95</v>
      </c>
      <c r="J7" s="15">
        <f t="shared" si="1"/>
        <v>80.3</v>
      </c>
      <c r="K7" s="32">
        <v>5</v>
      </c>
      <c r="L7" s="32" t="s">
        <v>20</v>
      </c>
      <c r="M7" s="32"/>
    </row>
    <row r="8" ht="20.1" customHeight="1" spans="1:13">
      <c r="A8" s="11">
        <v>6</v>
      </c>
      <c r="B8" s="11" t="s">
        <v>23</v>
      </c>
      <c r="C8" s="17"/>
      <c r="D8" s="18"/>
      <c r="E8" s="18">
        <v>2</v>
      </c>
      <c r="F8" s="14">
        <v>85.8</v>
      </c>
      <c r="G8" s="15">
        <v>42.9</v>
      </c>
      <c r="H8" s="15">
        <v>74.8</v>
      </c>
      <c r="I8" s="15">
        <f t="shared" si="0"/>
        <v>37.4</v>
      </c>
      <c r="J8" s="15">
        <f t="shared" si="1"/>
        <v>80.3</v>
      </c>
      <c r="K8" s="32">
        <v>5</v>
      </c>
      <c r="L8" s="32" t="s">
        <v>20</v>
      </c>
      <c r="M8" s="32"/>
    </row>
    <row r="9" ht="20.1" customHeight="1" spans="1:13">
      <c r="A9" s="11">
        <v>7</v>
      </c>
      <c r="B9" s="11" t="s">
        <v>24</v>
      </c>
      <c r="C9" s="17"/>
      <c r="D9" s="18"/>
      <c r="E9" s="18">
        <v>2</v>
      </c>
      <c r="F9" s="14">
        <v>83.2</v>
      </c>
      <c r="G9" s="15">
        <v>41.6</v>
      </c>
      <c r="H9" s="15">
        <v>75.65</v>
      </c>
      <c r="I9" s="15">
        <f t="shared" si="0"/>
        <v>37.825</v>
      </c>
      <c r="J9" s="15">
        <f t="shared" si="1"/>
        <v>79.425</v>
      </c>
      <c r="K9" s="32">
        <v>7</v>
      </c>
      <c r="L9" s="32" t="s">
        <v>20</v>
      </c>
      <c r="M9" s="32"/>
    </row>
    <row r="10" ht="20.1" customHeight="1" spans="1:13">
      <c r="A10" s="11">
        <v>8</v>
      </c>
      <c r="B10" s="11" t="s">
        <v>25</v>
      </c>
      <c r="C10" s="17"/>
      <c r="D10" s="18"/>
      <c r="E10" s="18">
        <v>2</v>
      </c>
      <c r="F10" s="14">
        <v>83.9</v>
      </c>
      <c r="G10" s="15">
        <v>41.95</v>
      </c>
      <c r="H10" s="15">
        <v>74.65</v>
      </c>
      <c r="I10" s="15">
        <f t="shared" si="0"/>
        <v>37.325</v>
      </c>
      <c r="J10" s="15">
        <f t="shared" si="1"/>
        <v>79.275</v>
      </c>
      <c r="K10" s="32">
        <v>8</v>
      </c>
      <c r="L10" s="32" t="s">
        <v>20</v>
      </c>
      <c r="M10" s="32"/>
    </row>
    <row r="11" ht="20.1" customHeight="1" spans="1:13">
      <c r="A11" s="11">
        <v>9</v>
      </c>
      <c r="B11" s="11" t="s">
        <v>26</v>
      </c>
      <c r="C11" s="19"/>
      <c r="D11" s="20"/>
      <c r="E11" s="20">
        <v>2</v>
      </c>
      <c r="F11" s="14">
        <v>84.8</v>
      </c>
      <c r="G11" s="15">
        <v>42.4</v>
      </c>
      <c r="H11" s="15" t="s">
        <v>27</v>
      </c>
      <c r="I11" s="15">
        <v>0</v>
      </c>
      <c r="J11" s="15">
        <f t="shared" si="1"/>
        <v>42.4</v>
      </c>
      <c r="K11" s="32">
        <v>9</v>
      </c>
      <c r="L11" s="32" t="s">
        <v>20</v>
      </c>
      <c r="M11" s="32"/>
    </row>
    <row r="12" ht="20.1" customHeight="1" spans="1:13">
      <c r="A12" s="11">
        <v>10</v>
      </c>
      <c r="B12" s="21" t="s">
        <v>28</v>
      </c>
      <c r="C12" s="13" t="s">
        <v>29</v>
      </c>
      <c r="D12" s="13" t="s">
        <v>30</v>
      </c>
      <c r="E12" s="13">
        <v>1</v>
      </c>
      <c r="F12" s="14">
        <v>85.8</v>
      </c>
      <c r="G12" s="15">
        <v>42.9</v>
      </c>
      <c r="H12" s="15">
        <v>84.3</v>
      </c>
      <c r="I12" s="15">
        <f t="shared" ref="I12:I20" si="2">H12*0.5</f>
        <v>42.15</v>
      </c>
      <c r="J12" s="15">
        <f t="shared" si="1"/>
        <v>85.05</v>
      </c>
      <c r="K12" s="32">
        <v>1</v>
      </c>
      <c r="L12" s="32" t="s">
        <v>17</v>
      </c>
      <c r="M12" s="32"/>
    </row>
    <row r="13" ht="20.1" customHeight="1" spans="1:13">
      <c r="A13" s="11">
        <v>11</v>
      </c>
      <c r="B13" s="37" t="s">
        <v>31</v>
      </c>
      <c r="C13" s="18"/>
      <c r="D13" s="18"/>
      <c r="E13" s="18"/>
      <c r="F13" s="14">
        <v>80.9</v>
      </c>
      <c r="G13" s="15">
        <v>40.45</v>
      </c>
      <c r="H13" s="15">
        <v>80.4</v>
      </c>
      <c r="I13" s="15">
        <f t="shared" si="2"/>
        <v>40.2</v>
      </c>
      <c r="J13" s="15">
        <f t="shared" si="1"/>
        <v>80.65</v>
      </c>
      <c r="K13" s="32">
        <v>2</v>
      </c>
      <c r="L13" s="32" t="s">
        <v>20</v>
      </c>
      <c r="M13" s="32"/>
    </row>
    <row r="14" ht="20.1" customHeight="1" spans="1:13">
      <c r="A14" s="11">
        <v>12</v>
      </c>
      <c r="B14" s="37" t="s">
        <v>32</v>
      </c>
      <c r="C14" s="18"/>
      <c r="D14" s="18"/>
      <c r="E14" s="18"/>
      <c r="F14" s="14">
        <v>82.7</v>
      </c>
      <c r="G14" s="15">
        <v>41.35</v>
      </c>
      <c r="H14" s="15">
        <v>77</v>
      </c>
      <c r="I14" s="15">
        <f t="shared" si="2"/>
        <v>38.5</v>
      </c>
      <c r="J14" s="15">
        <f t="shared" si="1"/>
        <v>79.85</v>
      </c>
      <c r="K14" s="32">
        <v>3</v>
      </c>
      <c r="L14" s="32" t="s">
        <v>20</v>
      </c>
      <c r="M14" s="32"/>
    </row>
    <row r="15" ht="20.1" customHeight="1" spans="1:13">
      <c r="A15" s="11">
        <v>13</v>
      </c>
      <c r="B15" s="37" t="s">
        <v>33</v>
      </c>
      <c r="C15" s="18"/>
      <c r="D15" s="18"/>
      <c r="E15" s="18"/>
      <c r="F15" s="14">
        <v>77.3</v>
      </c>
      <c r="G15" s="15">
        <v>38.65</v>
      </c>
      <c r="H15" s="15">
        <v>82.05</v>
      </c>
      <c r="I15" s="15">
        <f t="shared" si="2"/>
        <v>41.025</v>
      </c>
      <c r="J15" s="15">
        <f t="shared" si="1"/>
        <v>79.675</v>
      </c>
      <c r="K15" s="32">
        <v>4</v>
      </c>
      <c r="L15" s="32" t="s">
        <v>20</v>
      </c>
      <c r="M15" s="32"/>
    </row>
    <row r="16" ht="20.1" customHeight="1" spans="1:13">
      <c r="A16" s="11">
        <v>14</v>
      </c>
      <c r="B16" s="37" t="s">
        <v>34</v>
      </c>
      <c r="C16" s="20"/>
      <c r="D16" s="20"/>
      <c r="E16" s="20"/>
      <c r="F16" s="14">
        <v>75.8</v>
      </c>
      <c r="G16" s="15">
        <v>37.9</v>
      </c>
      <c r="H16" s="15">
        <v>73.95</v>
      </c>
      <c r="I16" s="15">
        <f t="shared" si="2"/>
        <v>36.975</v>
      </c>
      <c r="J16" s="15">
        <f t="shared" si="1"/>
        <v>74.875</v>
      </c>
      <c r="K16" s="32">
        <v>5</v>
      </c>
      <c r="L16" s="32" t="s">
        <v>20</v>
      </c>
      <c r="M16" s="32"/>
    </row>
    <row r="17" ht="20.1" customHeight="1" spans="1:13">
      <c r="A17" s="11">
        <v>15</v>
      </c>
      <c r="B17" s="38" t="s">
        <v>35</v>
      </c>
      <c r="C17" s="22" t="s">
        <v>36</v>
      </c>
      <c r="D17" s="23" t="s">
        <v>37</v>
      </c>
      <c r="E17" s="23">
        <v>1</v>
      </c>
      <c r="F17" s="14">
        <v>81.5</v>
      </c>
      <c r="G17" s="15">
        <v>40.75</v>
      </c>
      <c r="H17" s="15">
        <v>79.55</v>
      </c>
      <c r="I17" s="15">
        <f t="shared" si="2"/>
        <v>39.775</v>
      </c>
      <c r="J17" s="15">
        <f t="shared" si="1"/>
        <v>80.525</v>
      </c>
      <c r="K17" s="32">
        <v>1</v>
      </c>
      <c r="L17" s="32" t="s">
        <v>17</v>
      </c>
      <c r="M17" s="32"/>
    </row>
    <row r="18" ht="20.1" customHeight="1" spans="1:13">
      <c r="A18" s="11">
        <v>16</v>
      </c>
      <c r="B18" s="38" t="s">
        <v>38</v>
      </c>
      <c r="C18" s="24"/>
      <c r="D18" s="25"/>
      <c r="E18" s="25"/>
      <c r="F18" s="14">
        <v>83.3</v>
      </c>
      <c r="G18" s="15">
        <v>41.65</v>
      </c>
      <c r="H18" s="15">
        <v>76.85</v>
      </c>
      <c r="I18" s="15">
        <f t="shared" si="2"/>
        <v>38.425</v>
      </c>
      <c r="J18" s="15">
        <f t="shared" si="1"/>
        <v>80.075</v>
      </c>
      <c r="K18" s="32">
        <v>2</v>
      </c>
      <c r="L18" s="32" t="s">
        <v>20</v>
      </c>
      <c r="M18" s="32"/>
    </row>
    <row r="19" ht="20.1" customHeight="1" spans="1:13">
      <c r="A19" s="11">
        <v>17</v>
      </c>
      <c r="B19" s="38" t="s">
        <v>39</v>
      </c>
      <c r="C19" s="24"/>
      <c r="D19" s="25"/>
      <c r="E19" s="25"/>
      <c r="F19" s="14">
        <v>84.7</v>
      </c>
      <c r="G19" s="15">
        <v>42.35</v>
      </c>
      <c r="H19" s="15">
        <v>73.1</v>
      </c>
      <c r="I19" s="15">
        <f t="shared" si="2"/>
        <v>36.55</v>
      </c>
      <c r="J19" s="15">
        <f t="shared" si="1"/>
        <v>78.9</v>
      </c>
      <c r="K19" s="32">
        <v>3</v>
      </c>
      <c r="L19" s="32" t="s">
        <v>20</v>
      </c>
      <c r="M19" s="32"/>
    </row>
    <row r="20" ht="20.1" customHeight="1" spans="1:13">
      <c r="A20" s="11">
        <v>18</v>
      </c>
      <c r="B20" s="38" t="s">
        <v>40</v>
      </c>
      <c r="C20" s="24"/>
      <c r="D20" s="25"/>
      <c r="E20" s="25"/>
      <c r="F20" s="14">
        <v>80.7</v>
      </c>
      <c r="G20" s="15">
        <v>40.35</v>
      </c>
      <c r="H20" s="15">
        <v>76.1</v>
      </c>
      <c r="I20" s="15">
        <f t="shared" si="2"/>
        <v>38.05</v>
      </c>
      <c r="J20" s="15">
        <f t="shared" si="1"/>
        <v>78.4</v>
      </c>
      <c r="K20" s="32">
        <v>4</v>
      </c>
      <c r="L20" s="32" t="s">
        <v>20</v>
      </c>
      <c r="M20" s="32"/>
    </row>
    <row r="21" ht="20.1" customHeight="1" spans="1:13">
      <c r="A21" s="11">
        <v>19</v>
      </c>
      <c r="B21" s="16" t="s">
        <v>41</v>
      </c>
      <c r="C21" s="26"/>
      <c r="D21" s="27"/>
      <c r="E21" s="27"/>
      <c r="F21" s="14">
        <v>85.2</v>
      </c>
      <c r="G21" s="15">
        <v>42.6</v>
      </c>
      <c r="H21" s="15" t="s">
        <v>27</v>
      </c>
      <c r="I21" s="15">
        <v>0</v>
      </c>
      <c r="J21" s="15">
        <f t="shared" si="1"/>
        <v>42.6</v>
      </c>
      <c r="K21" s="32">
        <v>5</v>
      </c>
      <c r="L21" s="32" t="s">
        <v>20</v>
      </c>
      <c r="M21" s="32"/>
    </row>
    <row r="22" ht="20.1" customHeight="1" spans="1:13">
      <c r="A22" s="11">
        <v>20</v>
      </c>
      <c r="B22" s="38" t="s">
        <v>42</v>
      </c>
      <c r="C22" s="22" t="s">
        <v>36</v>
      </c>
      <c r="D22" s="22" t="s">
        <v>43</v>
      </c>
      <c r="E22" s="22">
        <v>1</v>
      </c>
      <c r="F22" s="14">
        <v>84.9</v>
      </c>
      <c r="G22" s="15">
        <v>42.45</v>
      </c>
      <c r="H22" s="15">
        <v>76.6</v>
      </c>
      <c r="I22" s="15">
        <f>H22*0.5</f>
        <v>38.3</v>
      </c>
      <c r="J22" s="15">
        <f t="shared" si="1"/>
        <v>80.75</v>
      </c>
      <c r="K22" s="32">
        <v>1</v>
      </c>
      <c r="L22" s="32" t="s">
        <v>17</v>
      </c>
      <c r="M22" s="32"/>
    </row>
    <row r="23" ht="20.1" customHeight="1" spans="1:13">
      <c r="A23" s="11">
        <v>21</v>
      </c>
      <c r="B23" s="38" t="s">
        <v>44</v>
      </c>
      <c r="C23" s="24"/>
      <c r="D23" s="24" t="s">
        <v>43</v>
      </c>
      <c r="E23" s="24">
        <v>1</v>
      </c>
      <c r="F23" s="14">
        <v>74.1</v>
      </c>
      <c r="G23" s="15">
        <v>37.05</v>
      </c>
      <c r="H23" s="15">
        <v>81.35</v>
      </c>
      <c r="I23" s="15">
        <f>H23*0.5</f>
        <v>40.675</v>
      </c>
      <c r="J23" s="15">
        <f t="shared" si="1"/>
        <v>77.725</v>
      </c>
      <c r="K23" s="32">
        <v>2</v>
      </c>
      <c r="L23" s="32" t="s">
        <v>20</v>
      </c>
      <c r="M23" s="32"/>
    </row>
    <row r="24" ht="20.1" customHeight="1" spans="1:13">
      <c r="A24" s="11">
        <v>22</v>
      </c>
      <c r="B24" s="38" t="s">
        <v>45</v>
      </c>
      <c r="C24" s="24"/>
      <c r="D24" s="24" t="s">
        <v>43</v>
      </c>
      <c r="E24" s="24">
        <v>1</v>
      </c>
      <c r="F24" s="14">
        <v>75.9</v>
      </c>
      <c r="G24" s="15">
        <v>37.95</v>
      </c>
      <c r="H24" s="15">
        <v>77.05</v>
      </c>
      <c r="I24" s="15">
        <f>H24*0.5</f>
        <v>38.525</v>
      </c>
      <c r="J24" s="15">
        <f t="shared" si="1"/>
        <v>76.475</v>
      </c>
      <c r="K24" s="32">
        <v>3</v>
      </c>
      <c r="L24" s="32" t="s">
        <v>20</v>
      </c>
      <c r="M24" s="32"/>
    </row>
    <row r="25" ht="20.1" customHeight="1" spans="1:13">
      <c r="A25" s="11">
        <v>23</v>
      </c>
      <c r="B25" s="38" t="s">
        <v>46</v>
      </c>
      <c r="C25" s="24"/>
      <c r="D25" s="24" t="s">
        <v>43</v>
      </c>
      <c r="E25" s="24">
        <v>1</v>
      </c>
      <c r="F25" s="14">
        <v>74.4</v>
      </c>
      <c r="G25" s="15">
        <v>37.2</v>
      </c>
      <c r="H25" s="15">
        <v>66.3</v>
      </c>
      <c r="I25" s="15">
        <f>H25*0.5</f>
        <v>33.15</v>
      </c>
      <c r="J25" s="15">
        <f t="shared" si="1"/>
        <v>70.35</v>
      </c>
      <c r="K25" s="32">
        <v>4</v>
      </c>
      <c r="L25" s="32" t="s">
        <v>20</v>
      </c>
      <c r="M25" s="32"/>
    </row>
    <row r="26" ht="20.1" customHeight="1" spans="1:13">
      <c r="A26" s="11">
        <v>24</v>
      </c>
      <c r="B26" s="38" t="s">
        <v>47</v>
      </c>
      <c r="C26" s="26"/>
      <c r="D26" s="26" t="s">
        <v>43</v>
      </c>
      <c r="E26" s="26">
        <v>1</v>
      </c>
      <c r="F26" s="14">
        <v>81.4</v>
      </c>
      <c r="G26" s="15">
        <v>40.7</v>
      </c>
      <c r="H26" s="15" t="s">
        <v>27</v>
      </c>
      <c r="I26" s="15">
        <v>0</v>
      </c>
      <c r="J26" s="15">
        <f t="shared" si="1"/>
        <v>40.7</v>
      </c>
      <c r="K26" s="32">
        <v>5</v>
      </c>
      <c r="L26" s="32" t="s">
        <v>20</v>
      </c>
      <c r="M26" s="32"/>
    </row>
    <row r="27" ht="20.1" customHeight="1" spans="1:13">
      <c r="A27" s="11">
        <v>25</v>
      </c>
      <c r="B27" s="38" t="s">
        <v>48</v>
      </c>
      <c r="C27" s="22" t="s">
        <v>49</v>
      </c>
      <c r="D27" s="23" t="s">
        <v>50</v>
      </c>
      <c r="E27" s="23">
        <v>1</v>
      </c>
      <c r="F27" s="14">
        <v>81</v>
      </c>
      <c r="G27" s="15">
        <v>40.5</v>
      </c>
      <c r="H27" s="15">
        <v>83.95</v>
      </c>
      <c r="I27" s="15">
        <f>H27*0.5</f>
        <v>41.975</v>
      </c>
      <c r="J27" s="15">
        <f t="shared" si="1"/>
        <v>82.475</v>
      </c>
      <c r="K27" s="32">
        <v>1</v>
      </c>
      <c r="L27" s="32" t="s">
        <v>17</v>
      </c>
      <c r="M27" s="32"/>
    </row>
    <row r="28" ht="20.1" customHeight="1" spans="1:13">
      <c r="A28" s="11">
        <v>26</v>
      </c>
      <c r="B28" s="38" t="s">
        <v>51</v>
      </c>
      <c r="C28" s="24"/>
      <c r="D28" s="25"/>
      <c r="E28" s="25"/>
      <c r="F28" s="14">
        <v>80.4</v>
      </c>
      <c r="G28" s="15">
        <v>40.2</v>
      </c>
      <c r="H28" s="15">
        <v>74.85</v>
      </c>
      <c r="I28" s="15">
        <f>H28*0.5</f>
        <v>37.425</v>
      </c>
      <c r="J28" s="15">
        <f t="shared" si="1"/>
        <v>77.625</v>
      </c>
      <c r="K28" s="32">
        <v>2</v>
      </c>
      <c r="L28" s="32" t="s">
        <v>20</v>
      </c>
      <c r="M28" s="32"/>
    </row>
    <row r="29" ht="20.1" customHeight="1" spans="1:13">
      <c r="A29" s="11">
        <v>27</v>
      </c>
      <c r="B29" s="38" t="s">
        <v>52</v>
      </c>
      <c r="C29" s="24"/>
      <c r="D29" s="25"/>
      <c r="E29" s="25"/>
      <c r="F29" s="14">
        <v>78.6</v>
      </c>
      <c r="G29" s="15">
        <v>39.3</v>
      </c>
      <c r="H29" s="15">
        <v>76</v>
      </c>
      <c r="I29" s="15">
        <f>H29*0.5</f>
        <v>38</v>
      </c>
      <c r="J29" s="15">
        <f t="shared" si="1"/>
        <v>77.3</v>
      </c>
      <c r="K29" s="32">
        <v>3</v>
      </c>
      <c r="L29" s="32" t="s">
        <v>20</v>
      </c>
      <c r="M29" s="32"/>
    </row>
    <row r="30" ht="20.1" customHeight="1" spans="1:13">
      <c r="A30" s="11">
        <v>28</v>
      </c>
      <c r="B30" s="38" t="s">
        <v>53</v>
      </c>
      <c r="C30" s="24"/>
      <c r="D30" s="25"/>
      <c r="E30" s="25"/>
      <c r="F30" s="14">
        <v>79.9</v>
      </c>
      <c r="G30" s="15">
        <v>39.95</v>
      </c>
      <c r="H30" s="15" t="s">
        <v>27</v>
      </c>
      <c r="I30" s="15">
        <v>0</v>
      </c>
      <c r="J30" s="15">
        <f t="shared" si="1"/>
        <v>39.95</v>
      </c>
      <c r="K30" s="32">
        <v>4</v>
      </c>
      <c r="L30" s="32" t="s">
        <v>20</v>
      </c>
      <c r="M30" s="32"/>
    </row>
    <row r="31" ht="20.1" customHeight="1" spans="1:13">
      <c r="A31" s="11">
        <v>29</v>
      </c>
      <c r="B31" s="38" t="s">
        <v>54</v>
      </c>
      <c r="C31" s="26"/>
      <c r="D31" s="27"/>
      <c r="E31" s="27"/>
      <c r="F31" s="14">
        <v>79.6</v>
      </c>
      <c r="G31" s="15">
        <v>39.8</v>
      </c>
      <c r="H31" s="15" t="s">
        <v>27</v>
      </c>
      <c r="I31" s="15">
        <v>0</v>
      </c>
      <c r="J31" s="15">
        <f t="shared" si="1"/>
        <v>39.8</v>
      </c>
      <c r="K31" s="32">
        <v>5</v>
      </c>
      <c r="L31" s="32" t="s">
        <v>20</v>
      </c>
      <c r="M31" s="32"/>
    </row>
    <row r="32" ht="20.1" customHeight="1" spans="1:13">
      <c r="A32" s="11">
        <v>30</v>
      </c>
      <c r="B32" s="38" t="s">
        <v>55</v>
      </c>
      <c r="C32" s="22" t="s">
        <v>49</v>
      </c>
      <c r="D32" s="22" t="s">
        <v>56</v>
      </c>
      <c r="E32" s="22">
        <v>1</v>
      </c>
      <c r="F32" s="14">
        <v>88.1</v>
      </c>
      <c r="G32" s="15">
        <v>44.05</v>
      </c>
      <c r="H32" s="15">
        <v>83.35</v>
      </c>
      <c r="I32" s="15">
        <f>H32*0.5</f>
        <v>41.675</v>
      </c>
      <c r="J32" s="15">
        <f t="shared" si="1"/>
        <v>85.725</v>
      </c>
      <c r="K32" s="32">
        <v>1</v>
      </c>
      <c r="L32" s="32" t="s">
        <v>17</v>
      </c>
      <c r="M32" s="32"/>
    </row>
    <row r="33" ht="20.1" customHeight="1" spans="1:13">
      <c r="A33" s="11">
        <v>31</v>
      </c>
      <c r="B33" s="38" t="s">
        <v>57</v>
      </c>
      <c r="C33" s="24"/>
      <c r="D33" s="24" t="s">
        <v>56</v>
      </c>
      <c r="E33" s="24">
        <v>1</v>
      </c>
      <c r="F33" s="14">
        <v>87.3</v>
      </c>
      <c r="G33" s="15">
        <v>43.65</v>
      </c>
      <c r="H33" s="15">
        <v>76</v>
      </c>
      <c r="I33" s="15">
        <f>H33*0.5</f>
        <v>38</v>
      </c>
      <c r="J33" s="15">
        <f t="shared" si="1"/>
        <v>81.65</v>
      </c>
      <c r="K33" s="32">
        <v>2</v>
      </c>
      <c r="L33" s="32" t="s">
        <v>20</v>
      </c>
      <c r="M33" s="32"/>
    </row>
    <row r="34" ht="20.1" customHeight="1" spans="1:13">
      <c r="A34" s="11">
        <v>32</v>
      </c>
      <c r="B34" s="38" t="s">
        <v>58</v>
      </c>
      <c r="C34" s="24"/>
      <c r="D34" s="24" t="s">
        <v>56</v>
      </c>
      <c r="E34" s="24">
        <v>1</v>
      </c>
      <c r="F34" s="14">
        <v>82.1</v>
      </c>
      <c r="G34" s="15">
        <v>41.05</v>
      </c>
      <c r="H34" s="15">
        <v>77.8</v>
      </c>
      <c r="I34" s="15">
        <f>H34*0.5</f>
        <v>38.9</v>
      </c>
      <c r="J34" s="15">
        <f t="shared" si="1"/>
        <v>79.95</v>
      </c>
      <c r="K34" s="32">
        <v>3</v>
      </c>
      <c r="L34" s="32" t="s">
        <v>20</v>
      </c>
      <c r="M34" s="32"/>
    </row>
    <row r="35" ht="20.1" customHeight="1" spans="1:13">
      <c r="A35" s="11">
        <v>33</v>
      </c>
      <c r="B35" s="38" t="s">
        <v>59</v>
      </c>
      <c r="C35" s="24"/>
      <c r="D35" s="24" t="s">
        <v>56</v>
      </c>
      <c r="E35" s="24">
        <v>1</v>
      </c>
      <c r="F35" s="14">
        <v>80.1</v>
      </c>
      <c r="G35" s="15">
        <v>40.05</v>
      </c>
      <c r="H35" s="15">
        <v>77.85</v>
      </c>
      <c r="I35" s="15">
        <f>H35*0.5</f>
        <v>38.925</v>
      </c>
      <c r="J35" s="15">
        <f t="shared" si="1"/>
        <v>78.975</v>
      </c>
      <c r="K35" s="32">
        <v>4</v>
      </c>
      <c r="L35" s="32" t="s">
        <v>20</v>
      </c>
      <c r="M35" s="32"/>
    </row>
    <row r="36" ht="20.1" customHeight="1" spans="1:13">
      <c r="A36" s="11">
        <v>34</v>
      </c>
      <c r="B36" s="38" t="s">
        <v>60</v>
      </c>
      <c r="C36" s="26"/>
      <c r="D36" s="26" t="s">
        <v>56</v>
      </c>
      <c r="E36" s="26">
        <v>1</v>
      </c>
      <c r="F36" s="14">
        <v>84.8</v>
      </c>
      <c r="G36" s="15">
        <v>42.4</v>
      </c>
      <c r="H36" s="15" t="s">
        <v>27</v>
      </c>
      <c r="I36" s="15">
        <v>0</v>
      </c>
      <c r="J36" s="15">
        <f t="shared" si="1"/>
        <v>42.4</v>
      </c>
      <c r="K36" s="32">
        <v>5</v>
      </c>
      <c r="L36" s="32" t="s">
        <v>20</v>
      </c>
      <c r="M36" s="32"/>
    </row>
    <row r="37" ht="20.1" customHeight="1" spans="1:13">
      <c r="A37" s="11">
        <v>35</v>
      </c>
      <c r="B37" s="38" t="s">
        <v>61</v>
      </c>
      <c r="C37" s="22" t="s">
        <v>62</v>
      </c>
      <c r="D37" s="22" t="s">
        <v>63</v>
      </c>
      <c r="E37" s="22">
        <v>1</v>
      </c>
      <c r="F37" s="14">
        <v>83.2</v>
      </c>
      <c r="G37" s="15">
        <v>41.6</v>
      </c>
      <c r="H37" s="15">
        <v>80.35</v>
      </c>
      <c r="I37" s="15">
        <f t="shared" ref="I37:I45" si="3">H37*0.5</f>
        <v>40.175</v>
      </c>
      <c r="J37" s="15">
        <f t="shared" si="1"/>
        <v>81.775</v>
      </c>
      <c r="K37" s="32">
        <v>1</v>
      </c>
      <c r="L37" s="32" t="s">
        <v>17</v>
      </c>
      <c r="M37" s="32"/>
    </row>
    <row r="38" ht="20.1" customHeight="1" spans="1:13">
      <c r="A38" s="11">
        <v>36</v>
      </c>
      <c r="B38" s="38" t="s">
        <v>64</v>
      </c>
      <c r="C38" s="24"/>
      <c r="D38" s="24" t="s">
        <v>63</v>
      </c>
      <c r="E38" s="24">
        <v>1</v>
      </c>
      <c r="F38" s="14">
        <v>83.2</v>
      </c>
      <c r="G38" s="15">
        <v>41.6</v>
      </c>
      <c r="H38" s="15">
        <v>75.8</v>
      </c>
      <c r="I38" s="15">
        <f t="shared" si="3"/>
        <v>37.9</v>
      </c>
      <c r="J38" s="15">
        <f t="shared" si="1"/>
        <v>79.5</v>
      </c>
      <c r="K38" s="32">
        <v>2</v>
      </c>
      <c r="L38" s="32" t="s">
        <v>20</v>
      </c>
      <c r="M38" s="32"/>
    </row>
    <row r="39" ht="20.1" customHeight="1" spans="1:13">
      <c r="A39" s="11">
        <v>37</v>
      </c>
      <c r="B39" s="38" t="s">
        <v>65</v>
      </c>
      <c r="C39" s="24"/>
      <c r="D39" s="24" t="s">
        <v>63</v>
      </c>
      <c r="E39" s="24">
        <v>1</v>
      </c>
      <c r="F39" s="14">
        <v>80.1</v>
      </c>
      <c r="G39" s="15">
        <v>40.05</v>
      </c>
      <c r="H39" s="15">
        <v>73.5</v>
      </c>
      <c r="I39" s="15">
        <f t="shared" si="3"/>
        <v>36.75</v>
      </c>
      <c r="J39" s="15">
        <f t="shared" si="1"/>
        <v>76.8</v>
      </c>
      <c r="K39" s="32">
        <v>3</v>
      </c>
      <c r="L39" s="32" t="s">
        <v>20</v>
      </c>
      <c r="M39" s="32"/>
    </row>
    <row r="40" ht="20.1" customHeight="1" spans="1:13">
      <c r="A40" s="11">
        <v>38</v>
      </c>
      <c r="B40" s="38" t="s">
        <v>66</v>
      </c>
      <c r="C40" s="24"/>
      <c r="D40" s="24" t="s">
        <v>63</v>
      </c>
      <c r="E40" s="24">
        <v>1</v>
      </c>
      <c r="F40" s="14">
        <v>78.6</v>
      </c>
      <c r="G40" s="15">
        <v>39.3</v>
      </c>
      <c r="H40" s="15">
        <v>72.15</v>
      </c>
      <c r="I40" s="15">
        <f t="shared" si="3"/>
        <v>36.075</v>
      </c>
      <c r="J40" s="15">
        <f t="shared" si="1"/>
        <v>75.375</v>
      </c>
      <c r="K40" s="32">
        <v>4</v>
      </c>
      <c r="L40" s="32" t="s">
        <v>20</v>
      </c>
      <c r="M40" s="32"/>
    </row>
    <row r="41" ht="20.1" customHeight="1" spans="1:13">
      <c r="A41" s="11">
        <v>39</v>
      </c>
      <c r="B41" s="38" t="s">
        <v>67</v>
      </c>
      <c r="C41" s="26"/>
      <c r="D41" s="26" t="s">
        <v>63</v>
      </c>
      <c r="E41" s="26">
        <v>1</v>
      </c>
      <c r="F41" s="14">
        <v>81.1</v>
      </c>
      <c r="G41" s="15">
        <v>40.55</v>
      </c>
      <c r="H41" s="15">
        <v>64.1</v>
      </c>
      <c r="I41" s="15">
        <f t="shared" si="3"/>
        <v>32.05</v>
      </c>
      <c r="J41" s="15">
        <f t="shared" si="1"/>
        <v>72.6</v>
      </c>
      <c r="K41" s="32">
        <v>5</v>
      </c>
      <c r="L41" s="32" t="s">
        <v>20</v>
      </c>
      <c r="M41" s="32"/>
    </row>
    <row r="42" ht="20.1" customHeight="1" spans="1:13">
      <c r="A42" s="11">
        <v>40</v>
      </c>
      <c r="B42" s="37" t="s">
        <v>68</v>
      </c>
      <c r="C42" s="13" t="s">
        <v>69</v>
      </c>
      <c r="D42" s="22" t="s">
        <v>70</v>
      </c>
      <c r="E42" s="22">
        <v>1</v>
      </c>
      <c r="F42" s="14">
        <v>84.8</v>
      </c>
      <c r="G42" s="15">
        <v>42.4</v>
      </c>
      <c r="H42" s="15">
        <v>76.1</v>
      </c>
      <c r="I42" s="15">
        <f t="shared" si="3"/>
        <v>38.05</v>
      </c>
      <c r="J42" s="15">
        <f t="shared" si="1"/>
        <v>80.45</v>
      </c>
      <c r="K42" s="32">
        <v>1</v>
      </c>
      <c r="L42" s="32" t="s">
        <v>17</v>
      </c>
      <c r="M42" s="32"/>
    </row>
    <row r="43" ht="20.1" customHeight="1" spans="1:13">
      <c r="A43" s="11">
        <v>41</v>
      </c>
      <c r="B43" s="37" t="s">
        <v>71</v>
      </c>
      <c r="C43" s="18"/>
      <c r="D43" s="24" t="s">
        <v>70</v>
      </c>
      <c r="E43" s="24">
        <v>1</v>
      </c>
      <c r="F43" s="14">
        <v>78.9</v>
      </c>
      <c r="G43" s="15">
        <v>39.45</v>
      </c>
      <c r="H43" s="15">
        <v>80.2</v>
      </c>
      <c r="I43" s="15">
        <f t="shared" si="3"/>
        <v>40.1</v>
      </c>
      <c r="J43" s="15">
        <f t="shared" si="1"/>
        <v>79.55</v>
      </c>
      <c r="K43" s="32">
        <v>2</v>
      </c>
      <c r="L43" s="32" t="s">
        <v>20</v>
      </c>
      <c r="M43" s="32"/>
    </row>
    <row r="44" ht="20.1" customHeight="1" spans="1:13">
      <c r="A44" s="11">
        <v>42</v>
      </c>
      <c r="B44" s="37" t="s">
        <v>72</v>
      </c>
      <c r="C44" s="18"/>
      <c r="D44" s="24" t="s">
        <v>70</v>
      </c>
      <c r="E44" s="24">
        <v>1</v>
      </c>
      <c r="F44" s="14">
        <v>78.9</v>
      </c>
      <c r="G44" s="15">
        <v>39.45</v>
      </c>
      <c r="H44" s="15">
        <v>77.1</v>
      </c>
      <c r="I44" s="15">
        <f t="shared" si="3"/>
        <v>38.55</v>
      </c>
      <c r="J44" s="15">
        <f t="shared" si="1"/>
        <v>78</v>
      </c>
      <c r="K44" s="32">
        <v>3</v>
      </c>
      <c r="L44" s="32" t="s">
        <v>20</v>
      </c>
      <c r="M44" s="32"/>
    </row>
    <row r="45" ht="20.1" customHeight="1" spans="1:13">
      <c r="A45" s="11">
        <v>43</v>
      </c>
      <c r="B45" s="37" t="s">
        <v>73</v>
      </c>
      <c r="C45" s="18"/>
      <c r="D45" s="24" t="s">
        <v>70</v>
      </c>
      <c r="E45" s="24">
        <v>1</v>
      </c>
      <c r="F45" s="14">
        <v>79.3</v>
      </c>
      <c r="G45" s="15">
        <v>39.65</v>
      </c>
      <c r="H45" s="15">
        <v>73.65</v>
      </c>
      <c r="I45" s="15">
        <f t="shared" si="3"/>
        <v>36.825</v>
      </c>
      <c r="J45" s="15">
        <f t="shared" si="1"/>
        <v>76.475</v>
      </c>
      <c r="K45" s="32">
        <v>4</v>
      </c>
      <c r="L45" s="32" t="s">
        <v>20</v>
      </c>
      <c r="M45" s="32"/>
    </row>
    <row r="46" ht="20.1" customHeight="1" spans="1:13">
      <c r="A46" s="11">
        <v>44</v>
      </c>
      <c r="B46" s="37" t="s">
        <v>74</v>
      </c>
      <c r="C46" s="20"/>
      <c r="D46" s="26" t="s">
        <v>70</v>
      </c>
      <c r="E46" s="26">
        <v>1</v>
      </c>
      <c r="F46" s="14">
        <v>78.5</v>
      </c>
      <c r="G46" s="15">
        <v>39.25</v>
      </c>
      <c r="H46" s="15" t="s">
        <v>27</v>
      </c>
      <c r="I46" s="15">
        <v>0</v>
      </c>
      <c r="J46" s="15">
        <f t="shared" si="1"/>
        <v>39.25</v>
      </c>
      <c r="K46" s="32">
        <v>5</v>
      </c>
      <c r="L46" s="32" t="s">
        <v>20</v>
      </c>
      <c r="M46" s="32"/>
    </row>
    <row r="47" ht="20.1" customHeight="1" spans="1:13">
      <c r="A47" s="11">
        <v>45</v>
      </c>
      <c r="B47" s="28" t="s">
        <v>75</v>
      </c>
      <c r="C47" s="29" t="s">
        <v>76</v>
      </c>
      <c r="D47" s="13" t="s">
        <v>77</v>
      </c>
      <c r="E47" s="13" t="s">
        <v>78</v>
      </c>
      <c r="F47" s="14">
        <v>80.8</v>
      </c>
      <c r="G47" s="15">
        <v>40.4</v>
      </c>
      <c r="H47" s="15">
        <v>79.75</v>
      </c>
      <c r="I47" s="15">
        <f t="shared" ref="I47:I54" si="4">H47*0.5</f>
        <v>39.875</v>
      </c>
      <c r="J47" s="15">
        <f t="shared" si="1"/>
        <v>80.275</v>
      </c>
      <c r="K47" s="32">
        <v>1</v>
      </c>
      <c r="L47" s="32" t="s">
        <v>17</v>
      </c>
      <c r="M47" s="32"/>
    </row>
    <row r="48" ht="20.1" customHeight="1" spans="1:13">
      <c r="A48" s="11">
        <v>46</v>
      </c>
      <c r="B48" s="28" t="s">
        <v>79</v>
      </c>
      <c r="C48" s="30"/>
      <c r="D48" s="18" t="s">
        <v>77</v>
      </c>
      <c r="E48" s="18" t="s">
        <v>78</v>
      </c>
      <c r="F48" s="14">
        <v>82.5</v>
      </c>
      <c r="G48" s="15">
        <v>41.25</v>
      </c>
      <c r="H48" s="15">
        <v>77.9</v>
      </c>
      <c r="I48" s="15">
        <f t="shared" si="4"/>
        <v>38.95</v>
      </c>
      <c r="J48" s="15">
        <f t="shared" si="1"/>
        <v>80.2</v>
      </c>
      <c r="K48" s="32">
        <v>2</v>
      </c>
      <c r="L48" s="32" t="s">
        <v>20</v>
      </c>
      <c r="M48" s="32"/>
    </row>
    <row r="49" ht="20.1" customHeight="1" spans="1:13">
      <c r="A49" s="11">
        <v>47</v>
      </c>
      <c r="B49" s="28" t="s">
        <v>80</v>
      </c>
      <c r="C49" s="30"/>
      <c r="D49" s="18" t="s">
        <v>77</v>
      </c>
      <c r="E49" s="18" t="s">
        <v>78</v>
      </c>
      <c r="F49" s="14">
        <v>79.8</v>
      </c>
      <c r="G49" s="15">
        <v>39.9</v>
      </c>
      <c r="H49" s="15">
        <v>79.9</v>
      </c>
      <c r="I49" s="15">
        <f t="shared" si="4"/>
        <v>39.95</v>
      </c>
      <c r="J49" s="15">
        <f t="shared" si="1"/>
        <v>79.85</v>
      </c>
      <c r="K49" s="32">
        <v>3</v>
      </c>
      <c r="L49" s="32" t="s">
        <v>20</v>
      </c>
      <c r="M49" s="32"/>
    </row>
    <row r="50" ht="20.1" customHeight="1" spans="1:13">
      <c r="A50" s="11">
        <v>48</v>
      </c>
      <c r="B50" s="28" t="s">
        <v>81</v>
      </c>
      <c r="C50" s="30"/>
      <c r="D50" s="18" t="s">
        <v>77</v>
      </c>
      <c r="E50" s="18" t="s">
        <v>78</v>
      </c>
      <c r="F50" s="14">
        <v>79.6</v>
      </c>
      <c r="G50" s="15">
        <v>39.8</v>
      </c>
      <c r="H50" s="15">
        <v>75.2</v>
      </c>
      <c r="I50" s="15">
        <f t="shared" si="4"/>
        <v>37.6</v>
      </c>
      <c r="J50" s="15">
        <f t="shared" si="1"/>
        <v>77.4</v>
      </c>
      <c r="K50" s="32">
        <v>4</v>
      </c>
      <c r="L50" s="32" t="s">
        <v>20</v>
      </c>
      <c r="M50" s="32"/>
    </row>
    <row r="51" ht="20.1" customHeight="1" spans="1:13">
      <c r="A51" s="11">
        <v>49</v>
      </c>
      <c r="B51" s="28" t="s">
        <v>82</v>
      </c>
      <c r="C51" s="31"/>
      <c r="D51" s="20" t="s">
        <v>77</v>
      </c>
      <c r="E51" s="20" t="s">
        <v>78</v>
      </c>
      <c r="F51" s="14">
        <v>78.3</v>
      </c>
      <c r="G51" s="15">
        <v>39.15</v>
      </c>
      <c r="H51" s="15">
        <v>74.8</v>
      </c>
      <c r="I51" s="15">
        <f t="shared" si="4"/>
        <v>37.4</v>
      </c>
      <c r="J51" s="15">
        <f t="shared" si="1"/>
        <v>76.55</v>
      </c>
      <c r="K51" s="32">
        <v>5</v>
      </c>
      <c r="L51" s="32" t="s">
        <v>20</v>
      </c>
      <c r="M51" s="32"/>
    </row>
    <row r="52" ht="20.1" customHeight="1" spans="1:13">
      <c r="A52" s="11">
        <v>50</v>
      </c>
      <c r="B52" s="21" t="s">
        <v>83</v>
      </c>
      <c r="C52" s="13" t="s">
        <v>84</v>
      </c>
      <c r="D52" s="29" t="s">
        <v>85</v>
      </c>
      <c r="E52" s="29" t="s">
        <v>78</v>
      </c>
      <c r="F52" s="14">
        <v>80.1</v>
      </c>
      <c r="G52" s="15">
        <v>40.05</v>
      </c>
      <c r="H52" s="15">
        <v>82.1</v>
      </c>
      <c r="I52" s="15">
        <f t="shared" si="4"/>
        <v>41.05</v>
      </c>
      <c r="J52" s="15">
        <f t="shared" si="1"/>
        <v>81.1</v>
      </c>
      <c r="K52" s="32">
        <v>1</v>
      </c>
      <c r="L52" s="32" t="s">
        <v>17</v>
      </c>
      <c r="M52" s="32"/>
    </row>
    <row r="53" ht="20.1" customHeight="1" spans="1:13">
      <c r="A53" s="11">
        <v>51</v>
      </c>
      <c r="B53" s="37" t="s">
        <v>86</v>
      </c>
      <c r="C53" s="18"/>
      <c r="D53" s="30" t="s">
        <v>85</v>
      </c>
      <c r="E53" s="30" t="s">
        <v>78</v>
      </c>
      <c r="F53" s="14">
        <v>77.3</v>
      </c>
      <c r="G53" s="15">
        <v>38.65</v>
      </c>
      <c r="H53" s="15">
        <v>76.05</v>
      </c>
      <c r="I53" s="15">
        <f t="shared" si="4"/>
        <v>38.025</v>
      </c>
      <c r="J53" s="15">
        <f t="shared" si="1"/>
        <v>76.675</v>
      </c>
      <c r="K53" s="32">
        <v>2</v>
      </c>
      <c r="L53" s="32" t="s">
        <v>20</v>
      </c>
      <c r="M53" s="32"/>
    </row>
    <row r="54" ht="20.1" customHeight="1" spans="1:13">
      <c r="A54" s="11">
        <v>52</v>
      </c>
      <c r="B54" s="21" t="s">
        <v>87</v>
      </c>
      <c r="C54" s="18"/>
      <c r="D54" s="30" t="s">
        <v>85</v>
      </c>
      <c r="E54" s="30" t="s">
        <v>78</v>
      </c>
      <c r="F54" s="14">
        <v>81.5</v>
      </c>
      <c r="G54" s="15">
        <v>40.75</v>
      </c>
      <c r="H54" s="15">
        <v>71.55</v>
      </c>
      <c r="I54" s="15">
        <f t="shared" si="4"/>
        <v>35.775</v>
      </c>
      <c r="J54" s="15">
        <f t="shared" si="1"/>
        <v>76.525</v>
      </c>
      <c r="K54" s="32">
        <v>3</v>
      </c>
      <c r="L54" s="32" t="s">
        <v>20</v>
      </c>
      <c r="M54" s="32"/>
    </row>
    <row r="55" ht="20.1" customHeight="1" spans="1:13">
      <c r="A55" s="11">
        <v>53</v>
      </c>
      <c r="B55" s="21" t="s">
        <v>88</v>
      </c>
      <c r="C55" s="18"/>
      <c r="D55" s="30" t="s">
        <v>85</v>
      </c>
      <c r="E55" s="30" t="s">
        <v>78</v>
      </c>
      <c r="F55" s="14">
        <v>79</v>
      </c>
      <c r="G55" s="15">
        <v>39.5</v>
      </c>
      <c r="H55" s="15" t="s">
        <v>27</v>
      </c>
      <c r="I55" s="15">
        <v>0</v>
      </c>
      <c r="J55" s="15">
        <f t="shared" si="1"/>
        <v>39.5</v>
      </c>
      <c r="K55" s="32">
        <v>4</v>
      </c>
      <c r="L55" s="32" t="s">
        <v>20</v>
      </c>
      <c r="M55" s="32"/>
    </row>
    <row r="56" ht="20.1" customHeight="1" spans="1:13">
      <c r="A56" s="11">
        <v>54</v>
      </c>
      <c r="B56" s="21" t="s">
        <v>89</v>
      </c>
      <c r="C56" s="20"/>
      <c r="D56" s="31" t="s">
        <v>85</v>
      </c>
      <c r="E56" s="31" t="s">
        <v>78</v>
      </c>
      <c r="F56" s="14">
        <v>78.7</v>
      </c>
      <c r="G56" s="15">
        <v>39.35</v>
      </c>
      <c r="H56" s="15" t="s">
        <v>27</v>
      </c>
      <c r="I56" s="15">
        <v>0</v>
      </c>
      <c r="J56" s="15">
        <f t="shared" si="1"/>
        <v>39.35</v>
      </c>
      <c r="K56" s="32">
        <v>5</v>
      </c>
      <c r="L56" s="32" t="s">
        <v>20</v>
      </c>
      <c r="M56" s="32"/>
    </row>
    <row r="57" ht="20.1" customHeight="1" spans="1:13">
      <c r="A57" s="11">
        <v>55</v>
      </c>
      <c r="B57" s="21" t="s">
        <v>90</v>
      </c>
      <c r="C57" s="13" t="s">
        <v>91</v>
      </c>
      <c r="D57" s="13" t="s">
        <v>92</v>
      </c>
      <c r="E57" s="13" t="s">
        <v>78</v>
      </c>
      <c r="F57" s="14">
        <v>85.9</v>
      </c>
      <c r="G57" s="15">
        <v>42.95</v>
      </c>
      <c r="H57" s="15">
        <v>74.7</v>
      </c>
      <c r="I57" s="15">
        <f>H57*0.5</f>
        <v>37.35</v>
      </c>
      <c r="J57" s="15">
        <f t="shared" si="1"/>
        <v>80.3</v>
      </c>
      <c r="K57" s="32">
        <v>1</v>
      </c>
      <c r="L57" s="32" t="s">
        <v>17</v>
      </c>
      <c r="M57" s="32"/>
    </row>
    <row r="58" ht="20.1" customHeight="1" spans="1:13">
      <c r="A58" s="11">
        <v>56</v>
      </c>
      <c r="B58" s="21" t="s">
        <v>93</v>
      </c>
      <c r="C58" s="18"/>
      <c r="D58" s="18" t="s">
        <v>92</v>
      </c>
      <c r="E58" s="18" t="s">
        <v>78</v>
      </c>
      <c r="F58" s="14">
        <v>82.6</v>
      </c>
      <c r="G58" s="15">
        <v>41.3</v>
      </c>
      <c r="H58" s="15">
        <v>73.55</v>
      </c>
      <c r="I58" s="15">
        <f>H58*0.5</f>
        <v>36.775</v>
      </c>
      <c r="J58" s="15">
        <f t="shared" si="1"/>
        <v>78.075</v>
      </c>
      <c r="K58" s="32">
        <v>2</v>
      </c>
      <c r="L58" s="32" t="s">
        <v>20</v>
      </c>
      <c r="M58" s="32"/>
    </row>
    <row r="59" ht="20.1" customHeight="1" spans="1:13">
      <c r="A59" s="11">
        <v>57</v>
      </c>
      <c r="B59" s="21" t="s">
        <v>94</v>
      </c>
      <c r="C59" s="18"/>
      <c r="D59" s="18" t="s">
        <v>92</v>
      </c>
      <c r="E59" s="18" t="s">
        <v>78</v>
      </c>
      <c r="F59" s="14">
        <v>81.2</v>
      </c>
      <c r="G59" s="15">
        <v>40.6</v>
      </c>
      <c r="H59" s="15">
        <v>73.45</v>
      </c>
      <c r="I59" s="15">
        <f>H59*0.5</f>
        <v>36.725</v>
      </c>
      <c r="J59" s="15">
        <f t="shared" si="1"/>
        <v>77.325</v>
      </c>
      <c r="K59" s="32">
        <v>3</v>
      </c>
      <c r="L59" s="32" t="s">
        <v>20</v>
      </c>
      <c r="M59" s="32"/>
    </row>
    <row r="60" ht="20.1" customHeight="1" spans="1:13">
      <c r="A60" s="11">
        <v>58</v>
      </c>
      <c r="B60" s="21" t="s">
        <v>95</v>
      </c>
      <c r="C60" s="18"/>
      <c r="D60" s="18" t="s">
        <v>92</v>
      </c>
      <c r="E60" s="18" t="s">
        <v>78</v>
      </c>
      <c r="F60" s="14">
        <v>78.5</v>
      </c>
      <c r="G60" s="15">
        <v>39.25</v>
      </c>
      <c r="H60" s="15">
        <v>75.85</v>
      </c>
      <c r="I60" s="15">
        <f>H60*0.5</f>
        <v>37.925</v>
      </c>
      <c r="J60" s="15">
        <f t="shared" si="1"/>
        <v>77.175</v>
      </c>
      <c r="K60" s="32">
        <v>4</v>
      </c>
      <c r="L60" s="32" t="s">
        <v>20</v>
      </c>
      <c r="M60" s="32"/>
    </row>
    <row r="61" ht="20.1" customHeight="1" spans="1:13">
      <c r="A61" s="11">
        <v>59</v>
      </c>
      <c r="B61" s="21" t="s">
        <v>96</v>
      </c>
      <c r="C61" s="20"/>
      <c r="D61" s="20" t="s">
        <v>92</v>
      </c>
      <c r="E61" s="20" t="s">
        <v>78</v>
      </c>
      <c r="F61" s="14">
        <v>81.5</v>
      </c>
      <c r="G61" s="15">
        <v>40.75</v>
      </c>
      <c r="H61" s="15" t="s">
        <v>27</v>
      </c>
      <c r="I61" s="15">
        <v>0</v>
      </c>
      <c r="J61" s="15">
        <f t="shared" si="1"/>
        <v>40.75</v>
      </c>
      <c r="K61" s="32">
        <v>5</v>
      </c>
      <c r="L61" s="32" t="s">
        <v>20</v>
      </c>
      <c r="M61" s="32"/>
    </row>
    <row r="62" ht="20.1" customHeight="1" spans="1:13">
      <c r="A62" s="11">
        <v>60</v>
      </c>
      <c r="B62" s="21" t="s">
        <v>97</v>
      </c>
      <c r="C62" s="13" t="s">
        <v>91</v>
      </c>
      <c r="D62" s="13" t="s">
        <v>98</v>
      </c>
      <c r="E62" s="13" t="s">
        <v>78</v>
      </c>
      <c r="F62" s="14">
        <v>82.8</v>
      </c>
      <c r="G62" s="15">
        <v>41.4</v>
      </c>
      <c r="H62" s="15">
        <v>79.3</v>
      </c>
      <c r="I62" s="15">
        <f t="shared" ref="I62:I74" si="5">H62*0.5</f>
        <v>39.65</v>
      </c>
      <c r="J62" s="15">
        <f t="shared" si="1"/>
        <v>81.05</v>
      </c>
      <c r="K62" s="32">
        <v>1</v>
      </c>
      <c r="L62" s="32" t="s">
        <v>17</v>
      </c>
      <c r="M62" s="32"/>
    </row>
    <row r="63" ht="20.1" customHeight="1" spans="1:13">
      <c r="A63" s="11">
        <v>61</v>
      </c>
      <c r="B63" s="21" t="s">
        <v>99</v>
      </c>
      <c r="C63" s="18"/>
      <c r="D63" s="18" t="s">
        <v>98</v>
      </c>
      <c r="E63" s="18" t="s">
        <v>78</v>
      </c>
      <c r="F63" s="14">
        <v>83.5</v>
      </c>
      <c r="G63" s="15">
        <v>41.75</v>
      </c>
      <c r="H63" s="15">
        <v>75.85</v>
      </c>
      <c r="I63" s="15">
        <f t="shared" si="5"/>
        <v>37.925</v>
      </c>
      <c r="J63" s="15">
        <f t="shared" si="1"/>
        <v>79.675</v>
      </c>
      <c r="K63" s="32">
        <v>2</v>
      </c>
      <c r="L63" s="32" t="s">
        <v>20</v>
      </c>
      <c r="M63" s="32"/>
    </row>
    <row r="64" ht="20.1" customHeight="1" spans="1:13">
      <c r="A64" s="11">
        <v>62</v>
      </c>
      <c r="B64" s="21" t="s">
        <v>100</v>
      </c>
      <c r="C64" s="18"/>
      <c r="D64" s="18" t="s">
        <v>98</v>
      </c>
      <c r="E64" s="18" t="s">
        <v>78</v>
      </c>
      <c r="F64" s="14">
        <v>82.7</v>
      </c>
      <c r="G64" s="15">
        <v>41.35</v>
      </c>
      <c r="H64" s="15">
        <v>76.55</v>
      </c>
      <c r="I64" s="15">
        <f t="shared" si="5"/>
        <v>38.275</v>
      </c>
      <c r="J64" s="15">
        <f t="shared" si="1"/>
        <v>79.625</v>
      </c>
      <c r="K64" s="32">
        <v>3</v>
      </c>
      <c r="L64" s="32" t="s">
        <v>20</v>
      </c>
      <c r="M64" s="32"/>
    </row>
    <row r="65" ht="20.1" customHeight="1" spans="1:13">
      <c r="A65" s="11">
        <v>63</v>
      </c>
      <c r="B65" s="21" t="s">
        <v>101</v>
      </c>
      <c r="C65" s="18"/>
      <c r="D65" s="18" t="s">
        <v>98</v>
      </c>
      <c r="E65" s="18" t="s">
        <v>78</v>
      </c>
      <c r="F65" s="14">
        <v>81.4</v>
      </c>
      <c r="G65" s="15">
        <v>40.7</v>
      </c>
      <c r="H65" s="15">
        <v>75.4</v>
      </c>
      <c r="I65" s="15">
        <f t="shared" si="5"/>
        <v>37.7</v>
      </c>
      <c r="J65" s="15">
        <f t="shared" si="1"/>
        <v>78.4</v>
      </c>
      <c r="K65" s="32">
        <v>4</v>
      </c>
      <c r="L65" s="32" t="s">
        <v>20</v>
      </c>
      <c r="M65" s="32"/>
    </row>
    <row r="66" ht="20.1" customHeight="1" spans="1:13">
      <c r="A66" s="11">
        <v>64</v>
      </c>
      <c r="B66" s="21" t="s">
        <v>102</v>
      </c>
      <c r="C66" s="20"/>
      <c r="D66" s="20" t="s">
        <v>98</v>
      </c>
      <c r="E66" s="20" t="s">
        <v>78</v>
      </c>
      <c r="F66" s="14">
        <v>84.8</v>
      </c>
      <c r="G66" s="15">
        <v>42.4</v>
      </c>
      <c r="H66" s="15">
        <v>70.75</v>
      </c>
      <c r="I66" s="15">
        <f t="shared" si="5"/>
        <v>35.375</v>
      </c>
      <c r="J66" s="15">
        <f t="shared" si="1"/>
        <v>77.775</v>
      </c>
      <c r="K66" s="32">
        <v>5</v>
      </c>
      <c r="L66" s="32" t="s">
        <v>20</v>
      </c>
      <c r="M66" s="32"/>
    </row>
    <row r="67" ht="20.1" customHeight="1" spans="1:13">
      <c r="A67" s="11">
        <v>65</v>
      </c>
      <c r="B67" s="33" t="s">
        <v>103</v>
      </c>
      <c r="C67" s="34" t="s">
        <v>104</v>
      </c>
      <c r="D67" s="21" t="s">
        <v>105</v>
      </c>
      <c r="E67" s="21">
        <v>2</v>
      </c>
      <c r="F67" s="14">
        <v>81.9</v>
      </c>
      <c r="G67" s="15">
        <v>40.95</v>
      </c>
      <c r="H67" s="15">
        <v>86.2</v>
      </c>
      <c r="I67" s="15">
        <f t="shared" si="5"/>
        <v>43.1</v>
      </c>
      <c r="J67" s="15">
        <f t="shared" ref="J67:J106" si="6">G67+I67</f>
        <v>84.05</v>
      </c>
      <c r="K67" s="32">
        <v>1</v>
      </c>
      <c r="L67" s="32" t="s">
        <v>17</v>
      </c>
      <c r="M67" s="32"/>
    </row>
    <row r="68" ht="20.1" customHeight="1" spans="1:13">
      <c r="A68" s="11">
        <v>66</v>
      </c>
      <c r="B68" s="33" t="s">
        <v>106</v>
      </c>
      <c r="C68" s="35"/>
      <c r="D68" s="21"/>
      <c r="E68" s="21"/>
      <c r="F68" s="14">
        <v>81.6</v>
      </c>
      <c r="G68" s="15">
        <v>40.8</v>
      </c>
      <c r="H68" s="15">
        <v>77</v>
      </c>
      <c r="I68" s="15">
        <f t="shared" si="5"/>
        <v>38.5</v>
      </c>
      <c r="J68" s="15">
        <f t="shared" si="6"/>
        <v>79.3</v>
      </c>
      <c r="K68" s="32">
        <v>2</v>
      </c>
      <c r="L68" s="32" t="s">
        <v>17</v>
      </c>
      <c r="M68" s="32"/>
    </row>
    <row r="69" ht="20.1" customHeight="1" spans="1:13">
      <c r="A69" s="11">
        <v>67</v>
      </c>
      <c r="B69" s="33" t="s">
        <v>107</v>
      </c>
      <c r="C69" s="35"/>
      <c r="D69" s="21"/>
      <c r="E69" s="21"/>
      <c r="F69" s="14">
        <v>83.6</v>
      </c>
      <c r="G69" s="15">
        <v>41.8</v>
      </c>
      <c r="H69" s="15">
        <v>72.45</v>
      </c>
      <c r="I69" s="15">
        <f t="shared" si="5"/>
        <v>36.225</v>
      </c>
      <c r="J69" s="15">
        <f t="shared" si="6"/>
        <v>78.025</v>
      </c>
      <c r="K69" s="32">
        <v>3</v>
      </c>
      <c r="L69" s="32" t="s">
        <v>20</v>
      </c>
      <c r="M69" s="32"/>
    </row>
    <row r="70" ht="20.1" customHeight="1" spans="1:13">
      <c r="A70" s="11">
        <v>68</v>
      </c>
      <c r="B70" s="33" t="s">
        <v>108</v>
      </c>
      <c r="C70" s="35"/>
      <c r="D70" s="21"/>
      <c r="E70" s="21"/>
      <c r="F70" s="14">
        <v>81.6</v>
      </c>
      <c r="G70" s="15">
        <v>40.8</v>
      </c>
      <c r="H70" s="15">
        <v>73.6</v>
      </c>
      <c r="I70" s="15">
        <f t="shared" si="5"/>
        <v>36.8</v>
      </c>
      <c r="J70" s="15">
        <f t="shared" si="6"/>
        <v>77.6</v>
      </c>
      <c r="K70" s="32">
        <v>4</v>
      </c>
      <c r="L70" s="32" t="s">
        <v>20</v>
      </c>
      <c r="M70" s="32"/>
    </row>
    <row r="71" ht="20.1" customHeight="1" spans="1:13">
      <c r="A71" s="11">
        <v>69</v>
      </c>
      <c r="B71" s="33" t="s">
        <v>109</v>
      </c>
      <c r="C71" s="35"/>
      <c r="D71" s="21"/>
      <c r="E71" s="21"/>
      <c r="F71" s="14">
        <v>78.4</v>
      </c>
      <c r="G71" s="15">
        <v>39.2</v>
      </c>
      <c r="H71" s="15">
        <v>75.15</v>
      </c>
      <c r="I71" s="15">
        <f t="shared" si="5"/>
        <v>37.575</v>
      </c>
      <c r="J71" s="15">
        <f t="shared" si="6"/>
        <v>76.775</v>
      </c>
      <c r="K71" s="32">
        <v>5</v>
      </c>
      <c r="L71" s="32" t="s">
        <v>20</v>
      </c>
      <c r="M71" s="32"/>
    </row>
    <row r="72" ht="20.1" customHeight="1" spans="1:13">
      <c r="A72" s="11">
        <v>70</v>
      </c>
      <c r="B72" s="33" t="s">
        <v>110</v>
      </c>
      <c r="C72" s="35"/>
      <c r="D72" s="21"/>
      <c r="E72" s="21"/>
      <c r="F72" s="14">
        <v>81.2</v>
      </c>
      <c r="G72" s="15">
        <v>40.6</v>
      </c>
      <c r="H72" s="15">
        <v>71.5</v>
      </c>
      <c r="I72" s="15">
        <f t="shared" si="5"/>
        <v>35.75</v>
      </c>
      <c r="J72" s="15">
        <f t="shared" si="6"/>
        <v>76.35</v>
      </c>
      <c r="K72" s="32">
        <v>6</v>
      </c>
      <c r="L72" s="32" t="s">
        <v>20</v>
      </c>
      <c r="M72" s="32"/>
    </row>
    <row r="73" ht="20.1" customHeight="1" spans="1:13">
      <c r="A73" s="11">
        <v>71</v>
      </c>
      <c r="B73" s="33" t="s">
        <v>111</v>
      </c>
      <c r="C73" s="35"/>
      <c r="D73" s="21"/>
      <c r="E73" s="21"/>
      <c r="F73" s="14">
        <v>80.5</v>
      </c>
      <c r="G73" s="15">
        <v>40.25</v>
      </c>
      <c r="H73" s="15">
        <v>71.4</v>
      </c>
      <c r="I73" s="15">
        <f t="shared" si="5"/>
        <v>35.7</v>
      </c>
      <c r="J73" s="15">
        <f t="shared" si="6"/>
        <v>75.95</v>
      </c>
      <c r="K73" s="32">
        <v>7</v>
      </c>
      <c r="L73" s="32" t="s">
        <v>20</v>
      </c>
      <c r="M73" s="32"/>
    </row>
    <row r="74" ht="20.1" customHeight="1" spans="1:13">
      <c r="A74" s="11">
        <v>72</v>
      </c>
      <c r="B74" s="33" t="s">
        <v>112</v>
      </c>
      <c r="C74" s="35"/>
      <c r="D74" s="21"/>
      <c r="E74" s="21"/>
      <c r="F74" s="14">
        <v>79.2</v>
      </c>
      <c r="G74" s="15">
        <v>39.6</v>
      </c>
      <c r="H74" s="15">
        <v>69.95</v>
      </c>
      <c r="I74" s="15">
        <f t="shared" si="5"/>
        <v>34.975</v>
      </c>
      <c r="J74" s="15">
        <f t="shared" si="6"/>
        <v>74.575</v>
      </c>
      <c r="K74" s="32">
        <v>8</v>
      </c>
      <c r="L74" s="32" t="s">
        <v>20</v>
      </c>
      <c r="M74" s="32"/>
    </row>
    <row r="75" ht="20.1" customHeight="1" spans="1:13">
      <c r="A75" s="11">
        <v>73</v>
      </c>
      <c r="B75" s="33" t="s">
        <v>113</v>
      </c>
      <c r="C75" s="35"/>
      <c r="D75" s="21"/>
      <c r="E75" s="21"/>
      <c r="F75" s="14">
        <v>82.4</v>
      </c>
      <c r="G75" s="15">
        <v>41.2</v>
      </c>
      <c r="H75" s="15" t="s">
        <v>27</v>
      </c>
      <c r="I75" s="15">
        <v>0</v>
      </c>
      <c r="J75" s="15">
        <f t="shared" si="6"/>
        <v>41.2</v>
      </c>
      <c r="K75" s="32">
        <v>9</v>
      </c>
      <c r="L75" s="32" t="s">
        <v>20</v>
      </c>
      <c r="M75" s="32"/>
    </row>
    <row r="76" ht="20.1" customHeight="1" spans="1:13">
      <c r="A76" s="11">
        <v>74</v>
      </c>
      <c r="B76" s="33" t="s">
        <v>114</v>
      </c>
      <c r="C76" s="36"/>
      <c r="D76" s="21"/>
      <c r="E76" s="21"/>
      <c r="F76" s="14">
        <v>80.8</v>
      </c>
      <c r="G76" s="15">
        <v>40.4</v>
      </c>
      <c r="H76" s="15" t="s">
        <v>27</v>
      </c>
      <c r="I76" s="15">
        <v>0</v>
      </c>
      <c r="J76" s="15">
        <f t="shared" si="6"/>
        <v>40.4</v>
      </c>
      <c r="K76" s="32">
        <v>10</v>
      </c>
      <c r="L76" s="32" t="s">
        <v>20</v>
      </c>
      <c r="M76" s="32"/>
    </row>
    <row r="77" ht="20.1" customHeight="1" spans="1:13">
      <c r="A77" s="11">
        <v>75</v>
      </c>
      <c r="B77" s="21" t="s">
        <v>115</v>
      </c>
      <c r="C77" s="13" t="s">
        <v>116</v>
      </c>
      <c r="D77" s="33" t="s">
        <v>117</v>
      </c>
      <c r="E77" s="33" t="s">
        <v>118</v>
      </c>
      <c r="F77" s="14">
        <v>78.2</v>
      </c>
      <c r="G77" s="15">
        <v>39.1</v>
      </c>
      <c r="H77" s="15">
        <v>85.25</v>
      </c>
      <c r="I77" s="15">
        <f t="shared" ref="I77:I83" si="7">H77*0.5</f>
        <v>42.625</v>
      </c>
      <c r="J77" s="15">
        <f t="shared" si="6"/>
        <v>81.725</v>
      </c>
      <c r="K77" s="32">
        <v>1</v>
      </c>
      <c r="L77" s="32" t="s">
        <v>17</v>
      </c>
      <c r="M77" s="32"/>
    </row>
    <row r="78" ht="20.1" customHeight="1" spans="1:13">
      <c r="A78" s="11">
        <v>76</v>
      </c>
      <c r="B78" s="21" t="s">
        <v>119</v>
      </c>
      <c r="C78" s="18"/>
      <c r="D78" s="33"/>
      <c r="E78" s="33"/>
      <c r="F78" s="14">
        <v>75.1</v>
      </c>
      <c r="G78" s="15">
        <v>37.55</v>
      </c>
      <c r="H78" s="15">
        <v>75.9</v>
      </c>
      <c r="I78" s="15">
        <f t="shared" si="7"/>
        <v>37.95</v>
      </c>
      <c r="J78" s="15">
        <f t="shared" si="6"/>
        <v>75.5</v>
      </c>
      <c r="K78" s="32">
        <v>2</v>
      </c>
      <c r="L78" s="32" t="s">
        <v>17</v>
      </c>
      <c r="M78" s="32"/>
    </row>
    <row r="79" ht="20.1" customHeight="1" spans="1:13">
      <c r="A79" s="11">
        <v>77</v>
      </c>
      <c r="B79" s="21" t="s">
        <v>120</v>
      </c>
      <c r="C79" s="18"/>
      <c r="D79" s="33"/>
      <c r="E79" s="33"/>
      <c r="F79" s="14">
        <v>72.8</v>
      </c>
      <c r="G79" s="15">
        <v>36.4</v>
      </c>
      <c r="H79" s="15">
        <v>73.95</v>
      </c>
      <c r="I79" s="15">
        <f t="shared" si="7"/>
        <v>36.975</v>
      </c>
      <c r="J79" s="15">
        <f t="shared" si="6"/>
        <v>73.375</v>
      </c>
      <c r="K79" s="32">
        <v>3</v>
      </c>
      <c r="L79" s="32" t="s">
        <v>20</v>
      </c>
      <c r="M79" s="32"/>
    </row>
    <row r="80" ht="20.1" customHeight="1" spans="1:13">
      <c r="A80" s="11">
        <v>78</v>
      </c>
      <c r="B80" s="37" t="s">
        <v>121</v>
      </c>
      <c r="C80" s="18"/>
      <c r="D80" s="33"/>
      <c r="E80" s="33"/>
      <c r="F80" s="14">
        <v>71</v>
      </c>
      <c r="G80" s="15">
        <v>35.5</v>
      </c>
      <c r="H80" s="15">
        <v>74.4</v>
      </c>
      <c r="I80" s="15">
        <f t="shared" si="7"/>
        <v>37.2</v>
      </c>
      <c r="J80" s="15">
        <f t="shared" si="6"/>
        <v>72.7</v>
      </c>
      <c r="K80" s="32">
        <v>4</v>
      </c>
      <c r="L80" s="32" t="s">
        <v>20</v>
      </c>
      <c r="M80" s="32"/>
    </row>
    <row r="81" ht="20.1" customHeight="1" spans="1:13">
      <c r="A81" s="11">
        <v>79</v>
      </c>
      <c r="B81" s="21" t="s">
        <v>122</v>
      </c>
      <c r="C81" s="18"/>
      <c r="D81" s="33"/>
      <c r="E81" s="33"/>
      <c r="F81" s="14">
        <v>73.6</v>
      </c>
      <c r="G81" s="15">
        <v>36.8</v>
      </c>
      <c r="H81" s="15">
        <v>69.95</v>
      </c>
      <c r="I81" s="15">
        <f t="shared" si="7"/>
        <v>34.975</v>
      </c>
      <c r="J81" s="15">
        <f t="shared" si="6"/>
        <v>71.775</v>
      </c>
      <c r="K81" s="32">
        <v>5</v>
      </c>
      <c r="L81" s="32" t="s">
        <v>20</v>
      </c>
      <c r="M81" s="32"/>
    </row>
    <row r="82" ht="20.1" customHeight="1" spans="1:13">
      <c r="A82" s="11">
        <v>80</v>
      </c>
      <c r="B82" s="21" t="s">
        <v>123</v>
      </c>
      <c r="C82" s="18"/>
      <c r="D82" s="33"/>
      <c r="E82" s="33"/>
      <c r="F82" s="14">
        <v>75.9</v>
      </c>
      <c r="G82" s="15">
        <v>37.95</v>
      </c>
      <c r="H82" s="15">
        <v>63.2</v>
      </c>
      <c r="I82" s="15">
        <f t="shared" si="7"/>
        <v>31.6</v>
      </c>
      <c r="J82" s="15">
        <f t="shared" si="6"/>
        <v>69.55</v>
      </c>
      <c r="K82" s="32">
        <v>6</v>
      </c>
      <c r="L82" s="32" t="s">
        <v>20</v>
      </c>
      <c r="M82" s="32"/>
    </row>
    <row r="83" ht="20.1" customHeight="1" spans="1:13">
      <c r="A83" s="11">
        <v>81</v>
      </c>
      <c r="B83" s="37" t="s">
        <v>124</v>
      </c>
      <c r="C83" s="18"/>
      <c r="D83" s="33"/>
      <c r="E83" s="33"/>
      <c r="F83" s="14">
        <v>66.2</v>
      </c>
      <c r="G83" s="15">
        <v>33.1</v>
      </c>
      <c r="H83" s="15">
        <v>68.05</v>
      </c>
      <c r="I83" s="15">
        <f t="shared" si="7"/>
        <v>34.025</v>
      </c>
      <c r="J83" s="15">
        <f t="shared" si="6"/>
        <v>67.125</v>
      </c>
      <c r="K83" s="32">
        <v>7</v>
      </c>
      <c r="L83" s="32" t="s">
        <v>20</v>
      </c>
      <c r="M83" s="32"/>
    </row>
    <row r="84" ht="20.1" customHeight="1" spans="1:13">
      <c r="A84" s="11">
        <v>82</v>
      </c>
      <c r="B84" s="21" t="s">
        <v>125</v>
      </c>
      <c r="C84" s="18"/>
      <c r="D84" s="33"/>
      <c r="E84" s="33"/>
      <c r="F84" s="14">
        <v>77.3</v>
      </c>
      <c r="G84" s="15">
        <v>38.65</v>
      </c>
      <c r="H84" s="15" t="s">
        <v>27</v>
      </c>
      <c r="I84" s="15">
        <v>0</v>
      </c>
      <c r="J84" s="15">
        <f t="shared" si="6"/>
        <v>38.65</v>
      </c>
      <c r="K84" s="32">
        <v>8</v>
      </c>
      <c r="L84" s="32" t="s">
        <v>20</v>
      </c>
      <c r="M84" s="32"/>
    </row>
    <row r="85" ht="20.1" customHeight="1" spans="1:13">
      <c r="A85" s="11">
        <v>83</v>
      </c>
      <c r="B85" s="21" t="s">
        <v>126</v>
      </c>
      <c r="C85" s="18"/>
      <c r="D85" s="33"/>
      <c r="E85" s="33"/>
      <c r="F85" s="14">
        <v>73.2</v>
      </c>
      <c r="G85" s="15">
        <v>36.6</v>
      </c>
      <c r="H85" s="15" t="s">
        <v>27</v>
      </c>
      <c r="I85" s="15">
        <v>0</v>
      </c>
      <c r="J85" s="15">
        <f t="shared" si="6"/>
        <v>36.6</v>
      </c>
      <c r="K85" s="32">
        <v>9</v>
      </c>
      <c r="L85" s="32" t="s">
        <v>20</v>
      </c>
      <c r="M85" s="32"/>
    </row>
    <row r="86" ht="20.1" customHeight="1" spans="1:13">
      <c r="A86" s="11">
        <v>84</v>
      </c>
      <c r="B86" s="21" t="s">
        <v>127</v>
      </c>
      <c r="C86" s="20"/>
      <c r="D86" s="33"/>
      <c r="E86" s="33"/>
      <c r="F86" s="14">
        <v>72.1</v>
      </c>
      <c r="G86" s="15">
        <v>36.05</v>
      </c>
      <c r="H86" s="15" t="s">
        <v>27</v>
      </c>
      <c r="I86" s="15">
        <v>0</v>
      </c>
      <c r="J86" s="15">
        <f t="shared" si="6"/>
        <v>36.05</v>
      </c>
      <c r="K86" s="32">
        <v>10</v>
      </c>
      <c r="L86" s="32" t="s">
        <v>20</v>
      </c>
      <c r="M86" s="32"/>
    </row>
    <row r="87" ht="20.1" customHeight="1" spans="1:13">
      <c r="A87" s="11">
        <v>85</v>
      </c>
      <c r="B87" s="21" t="s">
        <v>128</v>
      </c>
      <c r="C87" s="13" t="s">
        <v>116</v>
      </c>
      <c r="D87" s="18" t="s">
        <v>129</v>
      </c>
      <c r="E87" s="18" t="s">
        <v>78</v>
      </c>
      <c r="F87" s="14">
        <v>83.8</v>
      </c>
      <c r="G87" s="15">
        <v>41.9</v>
      </c>
      <c r="H87" s="15">
        <v>79.65</v>
      </c>
      <c r="I87" s="15">
        <f>H87*0.5</f>
        <v>39.825</v>
      </c>
      <c r="J87" s="15">
        <f t="shared" si="6"/>
        <v>81.725</v>
      </c>
      <c r="K87" s="32">
        <v>1</v>
      </c>
      <c r="L87" s="32" t="s">
        <v>17</v>
      </c>
      <c r="M87" s="32"/>
    </row>
    <row r="88" ht="20.1" customHeight="1" spans="1:13">
      <c r="A88" s="11">
        <v>86</v>
      </c>
      <c r="B88" s="21" t="s">
        <v>130</v>
      </c>
      <c r="C88" s="18"/>
      <c r="D88" s="18"/>
      <c r="E88" s="18"/>
      <c r="F88" s="14">
        <v>82</v>
      </c>
      <c r="G88" s="15">
        <v>41</v>
      </c>
      <c r="H88" s="15">
        <v>80.1</v>
      </c>
      <c r="I88" s="15">
        <f>H88*0.5</f>
        <v>40.05</v>
      </c>
      <c r="J88" s="15">
        <f t="shared" si="6"/>
        <v>81.05</v>
      </c>
      <c r="K88" s="32">
        <v>2</v>
      </c>
      <c r="L88" s="32" t="s">
        <v>20</v>
      </c>
      <c r="M88" s="32"/>
    </row>
    <row r="89" ht="20.1" customHeight="1" spans="1:13">
      <c r="A89" s="11">
        <v>87</v>
      </c>
      <c r="B89" s="21" t="s">
        <v>131</v>
      </c>
      <c r="C89" s="18"/>
      <c r="D89" s="18"/>
      <c r="E89" s="18"/>
      <c r="F89" s="14">
        <v>77.8</v>
      </c>
      <c r="G89" s="15">
        <v>38.9</v>
      </c>
      <c r="H89" s="15">
        <v>76.85</v>
      </c>
      <c r="I89" s="15">
        <f>H89*0.5</f>
        <v>38.425</v>
      </c>
      <c r="J89" s="15">
        <f t="shared" si="6"/>
        <v>77.325</v>
      </c>
      <c r="K89" s="32">
        <v>3</v>
      </c>
      <c r="L89" s="32" t="s">
        <v>20</v>
      </c>
      <c r="M89" s="32"/>
    </row>
    <row r="90" ht="20.1" customHeight="1" spans="1:13">
      <c r="A90" s="11">
        <v>88</v>
      </c>
      <c r="B90" s="37" t="s">
        <v>132</v>
      </c>
      <c r="C90" s="18"/>
      <c r="D90" s="18"/>
      <c r="E90" s="18"/>
      <c r="F90" s="14">
        <v>77.7</v>
      </c>
      <c r="G90" s="15">
        <v>38.85</v>
      </c>
      <c r="H90" s="15">
        <v>73.05</v>
      </c>
      <c r="I90" s="15">
        <f>H90*0.5</f>
        <v>36.525</v>
      </c>
      <c r="J90" s="15">
        <f t="shared" si="6"/>
        <v>75.375</v>
      </c>
      <c r="K90" s="32">
        <v>4</v>
      </c>
      <c r="L90" s="32" t="s">
        <v>20</v>
      </c>
      <c r="M90" s="32"/>
    </row>
    <row r="91" ht="20.1" customHeight="1" spans="1:13">
      <c r="A91" s="11">
        <v>89</v>
      </c>
      <c r="B91" s="21" t="s">
        <v>133</v>
      </c>
      <c r="C91" s="20"/>
      <c r="D91" s="20"/>
      <c r="E91" s="20"/>
      <c r="F91" s="14">
        <v>78.9</v>
      </c>
      <c r="G91" s="15">
        <v>39.45</v>
      </c>
      <c r="H91" s="15" t="s">
        <v>27</v>
      </c>
      <c r="I91" s="15">
        <v>0</v>
      </c>
      <c r="J91" s="15">
        <f t="shared" si="6"/>
        <v>39.45</v>
      </c>
      <c r="K91" s="32">
        <v>5</v>
      </c>
      <c r="L91" s="32" t="s">
        <v>20</v>
      </c>
      <c r="M91" s="32"/>
    </row>
    <row r="92" ht="20.1" customHeight="1" spans="1:13">
      <c r="A92" s="11">
        <v>90</v>
      </c>
      <c r="B92" s="38" t="s">
        <v>134</v>
      </c>
      <c r="C92" s="22" t="s">
        <v>135</v>
      </c>
      <c r="D92" s="21" t="s">
        <v>136</v>
      </c>
      <c r="E92" s="21">
        <v>2</v>
      </c>
      <c r="F92" s="14">
        <v>81.9</v>
      </c>
      <c r="G92" s="15">
        <v>40.95</v>
      </c>
      <c r="H92" s="15">
        <v>81.1</v>
      </c>
      <c r="I92" s="15">
        <f t="shared" ref="I92:I99" si="8">H92*0.5</f>
        <v>40.55</v>
      </c>
      <c r="J92" s="15">
        <f t="shared" si="6"/>
        <v>81.5</v>
      </c>
      <c r="K92" s="32">
        <v>1</v>
      </c>
      <c r="L92" s="32" t="s">
        <v>17</v>
      </c>
      <c r="M92" s="32"/>
    </row>
    <row r="93" ht="20.1" customHeight="1" spans="1:13">
      <c r="A93" s="11">
        <v>91</v>
      </c>
      <c r="B93" s="38" t="s">
        <v>137</v>
      </c>
      <c r="C93" s="24"/>
      <c r="D93" s="21"/>
      <c r="E93" s="21"/>
      <c r="F93" s="14">
        <v>76</v>
      </c>
      <c r="G93" s="15">
        <v>38</v>
      </c>
      <c r="H93" s="15">
        <v>77.25</v>
      </c>
      <c r="I93" s="15">
        <f t="shared" si="8"/>
        <v>38.625</v>
      </c>
      <c r="J93" s="15">
        <f t="shared" si="6"/>
        <v>76.625</v>
      </c>
      <c r="K93" s="32">
        <v>2</v>
      </c>
      <c r="L93" s="32" t="s">
        <v>17</v>
      </c>
      <c r="M93" s="32"/>
    </row>
    <row r="94" ht="20.1" customHeight="1" spans="1:13">
      <c r="A94" s="11">
        <v>92</v>
      </c>
      <c r="B94" s="38" t="s">
        <v>138</v>
      </c>
      <c r="C94" s="24"/>
      <c r="D94" s="21"/>
      <c r="E94" s="21"/>
      <c r="F94" s="14">
        <v>70.3</v>
      </c>
      <c r="G94" s="15">
        <v>35.15</v>
      </c>
      <c r="H94" s="15">
        <v>77.5</v>
      </c>
      <c r="I94" s="15">
        <f t="shared" si="8"/>
        <v>38.75</v>
      </c>
      <c r="J94" s="15">
        <f t="shared" si="6"/>
        <v>73.9</v>
      </c>
      <c r="K94" s="32">
        <v>3</v>
      </c>
      <c r="L94" s="32" t="s">
        <v>20</v>
      </c>
      <c r="M94" s="32"/>
    </row>
    <row r="95" ht="20.1" customHeight="1" spans="1:13">
      <c r="A95" s="11">
        <v>93</v>
      </c>
      <c r="B95" s="38" t="s">
        <v>139</v>
      </c>
      <c r="C95" s="24"/>
      <c r="D95" s="21"/>
      <c r="E95" s="21"/>
      <c r="F95" s="14">
        <v>66.6</v>
      </c>
      <c r="G95" s="15">
        <v>33.3</v>
      </c>
      <c r="H95" s="15">
        <v>79.25</v>
      </c>
      <c r="I95" s="15">
        <f t="shared" si="8"/>
        <v>39.625</v>
      </c>
      <c r="J95" s="15">
        <f t="shared" si="6"/>
        <v>72.925</v>
      </c>
      <c r="K95" s="32">
        <v>4</v>
      </c>
      <c r="L95" s="32" t="s">
        <v>20</v>
      </c>
      <c r="M95" s="32"/>
    </row>
    <row r="96" ht="20.1" customHeight="1" spans="1:13">
      <c r="A96" s="11">
        <v>94</v>
      </c>
      <c r="B96" s="38" t="s">
        <v>140</v>
      </c>
      <c r="C96" s="24"/>
      <c r="D96" s="21"/>
      <c r="E96" s="21"/>
      <c r="F96" s="14">
        <v>66.3</v>
      </c>
      <c r="G96" s="15">
        <v>33.15</v>
      </c>
      <c r="H96" s="15">
        <v>78.2</v>
      </c>
      <c r="I96" s="15">
        <f t="shared" si="8"/>
        <v>39.1</v>
      </c>
      <c r="J96" s="15">
        <f t="shared" si="6"/>
        <v>72.25</v>
      </c>
      <c r="K96" s="32">
        <v>5</v>
      </c>
      <c r="L96" s="32" t="s">
        <v>20</v>
      </c>
      <c r="M96" s="32"/>
    </row>
    <row r="97" ht="20.1" customHeight="1" spans="1:13">
      <c r="A97" s="11">
        <v>95</v>
      </c>
      <c r="B97" s="38" t="s">
        <v>141</v>
      </c>
      <c r="C97" s="24"/>
      <c r="D97" s="21"/>
      <c r="E97" s="21"/>
      <c r="F97" s="14">
        <v>66.3</v>
      </c>
      <c r="G97" s="15">
        <v>33.15</v>
      </c>
      <c r="H97" s="15">
        <v>77.1</v>
      </c>
      <c r="I97" s="15">
        <f t="shared" si="8"/>
        <v>38.55</v>
      </c>
      <c r="J97" s="15">
        <f t="shared" si="6"/>
        <v>71.7</v>
      </c>
      <c r="K97" s="32">
        <v>6</v>
      </c>
      <c r="L97" s="32" t="s">
        <v>20</v>
      </c>
      <c r="M97" s="32"/>
    </row>
    <row r="98" ht="20.1" customHeight="1" spans="1:13">
      <c r="A98" s="11">
        <v>96</v>
      </c>
      <c r="B98" s="38" t="s">
        <v>142</v>
      </c>
      <c r="C98" s="24"/>
      <c r="D98" s="21"/>
      <c r="E98" s="21"/>
      <c r="F98" s="14">
        <v>66.5</v>
      </c>
      <c r="G98" s="15">
        <v>33.25</v>
      </c>
      <c r="H98" s="15">
        <v>75.4</v>
      </c>
      <c r="I98" s="15">
        <f t="shared" si="8"/>
        <v>37.7</v>
      </c>
      <c r="J98" s="15">
        <f t="shared" si="6"/>
        <v>70.95</v>
      </c>
      <c r="K98" s="32">
        <v>7</v>
      </c>
      <c r="L98" s="32" t="s">
        <v>20</v>
      </c>
      <c r="M98" s="32"/>
    </row>
    <row r="99" ht="20.1" customHeight="1" spans="1:13">
      <c r="A99" s="11">
        <v>97</v>
      </c>
      <c r="B99" s="38" t="s">
        <v>143</v>
      </c>
      <c r="C99" s="24"/>
      <c r="D99" s="21"/>
      <c r="E99" s="21"/>
      <c r="F99" s="14">
        <v>67</v>
      </c>
      <c r="G99" s="15">
        <v>33.5</v>
      </c>
      <c r="H99" s="15">
        <v>73.7</v>
      </c>
      <c r="I99" s="15">
        <f t="shared" si="8"/>
        <v>36.85</v>
      </c>
      <c r="J99" s="15">
        <f t="shared" si="6"/>
        <v>70.35</v>
      </c>
      <c r="K99" s="32">
        <v>8</v>
      </c>
      <c r="L99" s="32" t="s">
        <v>20</v>
      </c>
      <c r="M99" s="32"/>
    </row>
    <row r="100" ht="20.1" customHeight="1" spans="1:13">
      <c r="A100" s="11">
        <v>98</v>
      </c>
      <c r="B100" s="38" t="s">
        <v>144</v>
      </c>
      <c r="C100" s="24"/>
      <c r="D100" s="21"/>
      <c r="E100" s="21"/>
      <c r="F100" s="14">
        <v>68.5</v>
      </c>
      <c r="G100" s="15">
        <v>34.25</v>
      </c>
      <c r="H100" s="15" t="s">
        <v>27</v>
      </c>
      <c r="I100" s="15">
        <v>0</v>
      </c>
      <c r="J100" s="15">
        <f t="shared" si="6"/>
        <v>34.25</v>
      </c>
      <c r="K100" s="32">
        <v>9</v>
      </c>
      <c r="L100" s="32" t="s">
        <v>20</v>
      </c>
      <c r="M100" s="32"/>
    </row>
    <row r="101" ht="20.1" customHeight="1" spans="1:13">
      <c r="A101" s="11">
        <v>99</v>
      </c>
      <c r="B101" s="38" t="s">
        <v>145</v>
      </c>
      <c r="C101" s="26"/>
      <c r="D101" s="21"/>
      <c r="E101" s="21"/>
      <c r="F101" s="14">
        <v>65.7</v>
      </c>
      <c r="G101" s="15">
        <v>32.85</v>
      </c>
      <c r="H101" s="15" t="s">
        <v>27</v>
      </c>
      <c r="I101" s="15">
        <v>0</v>
      </c>
      <c r="J101" s="15">
        <f t="shared" si="6"/>
        <v>32.85</v>
      </c>
      <c r="K101" s="32">
        <v>10</v>
      </c>
      <c r="L101" s="32" t="s">
        <v>20</v>
      </c>
      <c r="M101" s="32"/>
    </row>
    <row r="102" ht="20.1" customHeight="1" spans="1:13">
      <c r="A102" s="11">
        <v>100</v>
      </c>
      <c r="B102" s="11" t="s">
        <v>146</v>
      </c>
      <c r="C102" s="12" t="s">
        <v>147</v>
      </c>
      <c r="D102" s="24" t="s">
        <v>148</v>
      </c>
      <c r="E102" s="24" t="s">
        <v>78</v>
      </c>
      <c r="F102" s="14">
        <v>88.5</v>
      </c>
      <c r="G102" s="15">
        <v>44.25</v>
      </c>
      <c r="H102" s="15">
        <v>85.45</v>
      </c>
      <c r="I102" s="15">
        <f>H102*0.5</f>
        <v>42.725</v>
      </c>
      <c r="J102" s="15">
        <f t="shared" si="6"/>
        <v>86.975</v>
      </c>
      <c r="K102" s="32">
        <v>1</v>
      </c>
      <c r="L102" s="32" t="s">
        <v>17</v>
      </c>
      <c r="M102" s="32"/>
    </row>
    <row r="103" ht="20.1" customHeight="1" spans="1:13">
      <c r="A103" s="11">
        <v>101</v>
      </c>
      <c r="B103" s="11" t="s">
        <v>149</v>
      </c>
      <c r="C103" s="17"/>
      <c r="D103" s="24"/>
      <c r="E103" s="24"/>
      <c r="F103" s="14">
        <v>88.1</v>
      </c>
      <c r="G103" s="15">
        <v>44.05</v>
      </c>
      <c r="H103" s="15">
        <v>75.75</v>
      </c>
      <c r="I103" s="15">
        <f>H103*0.5</f>
        <v>37.875</v>
      </c>
      <c r="J103" s="15">
        <f t="shared" si="6"/>
        <v>81.925</v>
      </c>
      <c r="K103" s="32">
        <v>2</v>
      </c>
      <c r="L103" s="32" t="s">
        <v>20</v>
      </c>
      <c r="M103" s="32"/>
    </row>
    <row r="104" ht="20.1" customHeight="1" spans="1:13">
      <c r="A104" s="11">
        <v>102</v>
      </c>
      <c r="B104" s="38" t="s">
        <v>150</v>
      </c>
      <c r="C104" s="17"/>
      <c r="D104" s="24"/>
      <c r="E104" s="24"/>
      <c r="F104" s="14">
        <v>80.3</v>
      </c>
      <c r="G104" s="15">
        <v>40.15</v>
      </c>
      <c r="H104" s="15">
        <v>68.35</v>
      </c>
      <c r="I104" s="15">
        <f>H104*0.5</f>
        <v>34.175</v>
      </c>
      <c r="J104" s="15">
        <f t="shared" si="6"/>
        <v>74.325</v>
      </c>
      <c r="K104" s="32">
        <v>3</v>
      </c>
      <c r="L104" s="32" t="s">
        <v>20</v>
      </c>
      <c r="M104" s="32"/>
    </row>
    <row r="105" ht="20.1" customHeight="1" spans="1:13">
      <c r="A105" s="11">
        <v>103</v>
      </c>
      <c r="B105" s="11" t="s">
        <v>151</v>
      </c>
      <c r="C105" s="17"/>
      <c r="D105" s="24"/>
      <c r="E105" s="24"/>
      <c r="F105" s="14">
        <v>82</v>
      </c>
      <c r="G105" s="15">
        <v>41</v>
      </c>
      <c r="H105" s="15" t="s">
        <v>27</v>
      </c>
      <c r="I105" s="15">
        <v>0</v>
      </c>
      <c r="J105" s="15">
        <f t="shared" si="6"/>
        <v>41</v>
      </c>
      <c r="K105" s="32">
        <v>4</v>
      </c>
      <c r="L105" s="32" t="s">
        <v>20</v>
      </c>
      <c r="M105" s="32"/>
    </row>
    <row r="106" ht="20.1" customHeight="1" spans="1:13">
      <c r="A106" s="11">
        <v>104</v>
      </c>
      <c r="B106" s="38" t="s">
        <v>152</v>
      </c>
      <c r="C106" s="19"/>
      <c r="D106" s="26"/>
      <c r="E106" s="26"/>
      <c r="F106" s="14">
        <v>80.6</v>
      </c>
      <c r="G106" s="15">
        <v>40.3</v>
      </c>
      <c r="H106" s="15" t="s">
        <v>27</v>
      </c>
      <c r="I106" s="15">
        <v>0</v>
      </c>
      <c r="J106" s="15">
        <f t="shared" si="6"/>
        <v>40.3</v>
      </c>
      <c r="K106" s="32">
        <v>5</v>
      </c>
      <c r="L106" s="32" t="s">
        <v>20</v>
      </c>
      <c r="M106" s="32"/>
    </row>
  </sheetData>
  <autoFilter ref="A2:F106">
    <extLst/>
  </autoFilter>
  <sortState ref="2:105">
    <sortCondition ref="D2:D105"/>
  </sortState>
  <mergeCells count="53">
    <mergeCell ref="A1:M1"/>
    <mergeCell ref="A107:F107"/>
    <mergeCell ref="C3:C11"/>
    <mergeCell ref="C12:C16"/>
    <mergeCell ref="C17:C21"/>
    <mergeCell ref="C22:C26"/>
    <mergeCell ref="C27:C31"/>
    <mergeCell ref="C32:C36"/>
    <mergeCell ref="C37:C41"/>
    <mergeCell ref="C42:C46"/>
    <mergeCell ref="C47:C51"/>
    <mergeCell ref="C52:C56"/>
    <mergeCell ref="C57:C61"/>
    <mergeCell ref="C62:C66"/>
    <mergeCell ref="C67:C76"/>
    <mergeCell ref="C77:C86"/>
    <mergeCell ref="C87:C91"/>
    <mergeCell ref="C92:C101"/>
    <mergeCell ref="C102:C106"/>
    <mergeCell ref="D3:D11"/>
    <mergeCell ref="D12:D16"/>
    <mergeCell ref="D17:D21"/>
    <mergeCell ref="D22:D26"/>
    <mergeCell ref="D27:D31"/>
    <mergeCell ref="D32:D36"/>
    <mergeCell ref="D37:D41"/>
    <mergeCell ref="D42:D46"/>
    <mergeCell ref="D47:D51"/>
    <mergeCell ref="D52:D56"/>
    <mergeCell ref="D57:D61"/>
    <mergeCell ref="D62:D66"/>
    <mergeCell ref="D67:D76"/>
    <mergeCell ref="D77:D86"/>
    <mergeCell ref="D87:D91"/>
    <mergeCell ref="D92:D101"/>
    <mergeCell ref="D102:D106"/>
    <mergeCell ref="E3:E11"/>
    <mergeCell ref="E12:E16"/>
    <mergeCell ref="E17:E21"/>
    <mergeCell ref="E22:E26"/>
    <mergeCell ref="E27:E31"/>
    <mergeCell ref="E32:E36"/>
    <mergeCell ref="E37:E41"/>
    <mergeCell ref="E42:E46"/>
    <mergeCell ref="E47:E51"/>
    <mergeCell ref="E52:E56"/>
    <mergeCell ref="E57:E61"/>
    <mergeCell ref="E62:E66"/>
    <mergeCell ref="E67:E76"/>
    <mergeCell ref="E77:E86"/>
    <mergeCell ref="E87:E91"/>
    <mergeCell ref="E92:E101"/>
    <mergeCell ref="E102:E106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Lenovo</cp:lastModifiedBy>
  <dcterms:created xsi:type="dcterms:W3CDTF">2020-11-27T01:21:00Z</dcterms:created>
  <dcterms:modified xsi:type="dcterms:W3CDTF">2022-12-05T11:08:44Z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2E3F3EAC40844A3DB42F4F81217FEE71</vt:lpwstr>
  </property>
</Properties>
</file>