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0" windowHeight="6800"/>
  </bookViews>
  <sheets>
    <sheet name="附件" sheetId="3" r:id="rId1"/>
  </sheets>
  <definedNames>
    <definedName name="_xlnm._FilterDatabase" localSheetId="0" hidden="1">附件!$A$2:$F$104</definedName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<sst xmlns="http://schemas.openxmlformats.org/spreadsheetml/2006/main" count="421" uniqueCount="157">
  <si>
    <t>广东省事业单位2022年集中公开招聘高校毕业生惠州考区(博罗县)综合类岗位
第四期面试考生总成绩及入围体检人员名单</t>
  </si>
  <si>
    <t>序号</t>
  </si>
  <si>
    <t>准考证号</t>
  </si>
  <si>
    <t>招聘单位名称</t>
  </si>
  <si>
    <t>岗位代码</t>
  </si>
  <si>
    <t>招聘
人数</t>
  </si>
  <si>
    <t>笔试
成绩</t>
  </si>
  <si>
    <t>笔试成绩50%</t>
  </si>
  <si>
    <t>面试成绩</t>
  </si>
  <si>
    <t>面试成绩50%</t>
  </si>
  <si>
    <t>考试总成绩</t>
  </si>
  <si>
    <t>排名</t>
  </si>
  <si>
    <t>是否入围体检</t>
  </si>
  <si>
    <t>备注</t>
  </si>
  <si>
    <t>221090300413</t>
  </si>
  <si>
    <t>博罗县直属机关幼儿园</t>
  </si>
  <si>
    <t>2210841090202</t>
  </si>
  <si>
    <t>2</t>
  </si>
  <si>
    <t>是</t>
  </si>
  <si>
    <t>221090200602</t>
  </si>
  <si>
    <t>博罗县中医医院</t>
  </si>
  <si>
    <t>2210841090256</t>
  </si>
  <si>
    <t>221090204401</t>
  </si>
  <si>
    <t>221090300221</t>
  </si>
  <si>
    <t>否</t>
  </si>
  <si>
    <t>221090703530</t>
  </si>
  <si>
    <t>221110501030</t>
  </si>
  <si>
    <t>221090400609</t>
  </si>
  <si>
    <t>221024201007</t>
  </si>
  <si>
    <t>缺考</t>
  </si>
  <si>
    <t>221090301029</t>
  </si>
  <si>
    <t>221090204603</t>
  </si>
  <si>
    <t>221090303925</t>
  </si>
  <si>
    <t>221090304108</t>
  </si>
  <si>
    <t>博罗县湖镇镇卫生院</t>
  </si>
  <si>
    <t>2210841090260</t>
  </si>
  <si>
    <t>1</t>
  </si>
  <si>
    <t>221090304612</t>
  </si>
  <si>
    <t>221022002410</t>
  </si>
  <si>
    <t>221090108703</t>
  </si>
  <si>
    <t>221021301508</t>
  </si>
  <si>
    <t>221090400508</t>
  </si>
  <si>
    <t>博罗县福田镇卫生院</t>
  </si>
  <si>
    <t>2210841090261</t>
  </si>
  <si>
    <t>221090104522</t>
  </si>
  <si>
    <t>221090105112</t>
  </si>
  <si>
    <t>221090405625</t>
  </si>
  <si>
    <t>221090101605</t>
  </si>
  <si>
    <t>221070105029</t>
  </si>
  <si>
    <t>博罗县柏塘镇卫生院</t>
  </si>
  <si>
    <t>2210841090262</t>
  </si>
  <si>
    <t>221022900119</t>
  </si>
  <si>
    <t>221110400512</t>
  </si>
  <si>
    <t>221090602827</t>
  </si>
  <si>
    <t>221090104616</t>
  </si>
  <si>
    <t>221070404806</t>
  </si>
  <si>
    <t>博罗县第三人民医院</t>
  </si>
  <si>
    <t>2210841090263</t>
  </si>
  <si>
    <t>221090500219</t>
  </si>
  <si>
    <t>221020300326</t>
  </si>
  <si>
    <t>221023901622</t>
  </si>
  <si>
    <t>221090103807</t>
  </si>
  <si>
    <t>博罗县疾病预防控制中心</t>
  </si>
  <si>
    <t>2210841090264</t>
  </si>
  <si>
    <t>221022602404</t>
  </si>
  <si>
    <t>221090402630</t>
  </si>
  <si>
    <t>221110104903</t>
  </si>
  <si>
    <t>221024203004</t>
  </si>
  <si>
    <t>221013600513</t>
  </si>
  <si>
    <t>博罗县园洲镇卫生院</t>
  </si>
  <si>
    <t>2210841090265</t>
  </si>
  <si>
    <t>221110701720</t>
  </si>
  <si>
    <t>221090200629</t>
  </si>
  <si>
    <t>221210105330</t>
  </si>
  <si>
    <t>221120203725</t>
  </si>
  <si>
    <t>221090601525</t>
  </si>
  <si>
    <t>博罗县上坪医院</t>
  </si>
  <si>
    <t>2210841090266</t>
  </si>
  <si>
    <t>221090603028</t>
  </si>
  <si>
    <t>221070301007</t>
  </si>
  <si>
    <t>221090400601</t>
  </si>
  <si>
    <t>221090701328</t>
  </si>
  <si>
    <t>221070108816</t>
  </si>
  <si>
    <t>博罗县麻陂镇卫生院</t>
  </si>
  <si>
    <t>2210841090267</t>
  </si>
  <si>
    <t>221070306406</t>
  </si>
  <si>
    <t>221090106821</t>
  </si>
  <si>
    <t>221090307109</t>
  </si>
  <si>
    <t>221070403113</t>
  </si>
  <si>
    <t>221022901415</t>
  </si>
  <si>
    <t>2210841090269</t>
  </si>
  <si>
    <t>221011402428</t>
  </si>
  <si>
    <t>221023600219</t>
  </si>
  <si>
    <t>221090300630</t>
  </si>
  <si>
    <t>221090304319</t>
  </si>
  <si>
    <t>221090603402</t>
  </si>
  <si>
    <t>博罗县消费者权益保护委员会</t>
  </si>
  <si>
    <t>2210841090278</t>
  </si>
  <si>
    <t>221061001928</t>
  </si>
  <si>
    <t>221090500329</t>
  </si>
  <si>
    <t>221130206718</t>
  </si>
  <si>
    <t>221012500606</t>
  </si>
  <si>
    <t>221090307902</t>
  </si>
  <si>
    <t>博罗县交通工程规划和建设中心</t>
  </si>
  <si>
    <t>2210841090281</t>
  </si>
  <si>
    <t>4</t>
  </si>
  <si>
    <t>221090501413</t>
  </si>
  <si>
    <t>221012101729</t>
  </si>
  <si>
    <t>221180400322</t>
  </si>
  <si>
    <t>221030206705</t>
  </si>
  <si>
    <t>221090306211</t>
  </si>
  <si>
    <t>221080202029</t>
  </si>
  <si>
    <t>221060800123</t>
  </si>
  <si>
    <t>221090306002</t>
  </si>
  <si>
    <t>221090305714</t>
  </si>
  <si>
    <t>221180300214</t>
  </si>
  <si>
    <t>221051103223</t>
  </si>
  <si>
    <t>221110100508</t>
  </si>
  <si>
    <t>221090402123</t>
  </si>
  <si>
    <t>221090102030</t>
  </si>
  <si>
    <t>221090704320</t>
  </si>
  <si>
    <t>221020902007</t>
  </si>
  <si>
    <t>221020102410</t>
  </si>
  <si>
    <t>221090207123</t>
  </si>
  <si>
    <t>博罗县图书馆</t>
  </si>
  <si>
    <t>2210841090314</t>
  </si>
  <si>
    <t>221090305801</t>
  </si>
  <si>
    <t>221021301426</t>
  </si>
  <si>
    <t>221090303228</t>
  </si>
  <si>
    <t>221060901001</t>
  </si>
  <si>
    <t>221090605627</t>
  </si>
  <si>
    <t>博罗县福田镇人民政府农林水综合服务中心</t>
  </si>
  <si>
    <t>2210841090424</t>
  </si>
  <si>
    <t>221090404505</t>
  </si>
  <si>
    <t>221090600719</t>
  </si>
  <si>
    <t>221090502527</t>
  </si>
  <si>
    <t>221022002822</t>
  </si>
  <si>
    <t>221011400718</t>
  </si>
  <si>
    <t>博罗县福田镇人民政府社会治安综合治理中心</t>
  </si>
  <si>
    <t>2210841090425</t>
  </si>
  <si>
    <t>221012001507</t>
  </si>
  <si>
    <t>221110301424</t>
  </si>
  <si>
    <t>221013300424</t>
  </si>
  <si>
    <t>221022300606</t>
  </si>
  <si>
    <t>221110203625</t>
  </si>
  <si>
    <t>博罗县福田镇人民政府党群综合服务中心</t>
  </si>
  <si>
    <t>2210841090426</t>
  </si>
  <si>
    <t>221022902528</t>
  </si>
  <si>
    <t>221070300409</t>
  </si>
  <si>
    <t>221023502401</t>
  </si>
  <si>
    <t>221010508304</t>
  </si>
  <si>
    <t>221110502219</t>
  </si>
  <si>
    <t>博罗县福田镇人民政府建设和道路事务中心</t>
  </si>
  <si>
    <t>2210841090427</t>
  </si>
  <si>
    <t>221011005416</t>
  </si>
  <si>
    <t>221070301106</t>
  </si>
  <si>
    <t>221110702815</t>
  </si>
</sst>
</file>

<file path=xl/styles.xml><?xml version="1.0" encoding="utf-8"?>
<styleSheet xmlns="http://schemas.openxmlformats.org/spreadsheetml/2006/main">
  <numFmts count="7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;[Red]0"/>
    <numFmt numFmtId="178" formatCode="0.00_);[Red]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仿宋"/>
      <charset val="134"/>
    </font>
    <font>
      <b/>
      <sz val="20"/>
      <color theme="1"/>
      <name val="黑体"/>
      <charset val="134"/>
    </font>
    <font>
      <b/>
      <sz val="10"/>
      <name val="宋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/>
    <xf numFmtId="0" fontId="26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workbookViewId="0">
      <selection activeCell="A1" sqref="A1:M1"/>
    </sheetView>
  </sheetViews>
  <sheetFormatPr defaultColWidth="9" defaultRowHeight="24.95" customHeight="1"/>
  <cols>
    <col min="1" max="1" width="5.5" style="2" customWidth="1"/>
    <col min="2" max="2" width="14.5" style="2" customWidth="1"/>
    <col min="3" max="3" width="38.7272727272727" style="2" customWidth="1"/>
    <col min="4" max="4" width="15" style="2" customWidth="1"/>
    <col min="5" max="5" width="5.12727272727273" style="2" customWidth="1"/>
    <col min="6" max="6" width="7.5" style="2" customWidth="1"/>
    <col min="7" max="8" width="9" style="2"/>
    <col min="9" max="10" width="9.18181818181818" style="2"/>
    <col min="11" max="11" width="5.90909090909091" style="2" customWidth="1"/>
    <col min="12" max="12" width="9" style="2"/>
    <col min="13" max="13" width="7.45454545454545" style="2" customWidth="1"/>
    <col min="14" max="16372" width="9" style="2"/>
    <col min="16373" max="16384" width="9" style="3"/>
  </cols>
  <sheetData>
    <row r="1" ht="6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6.95" customHeight="1" spans="1:13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ht="20.1" customHeight="1" spans="1:13">
      <c r="A3" s="11">
        <v>1</v>
      </c>
      <c r="B3" s="12" t="s">
        <v>14</v>
      </c>
      <c r="C3" s="13" t="s">
        <v>15</v>
      </c>
      <c r="D3" s="13" t="s">
        <v>16</v>
      </c>
      <c r="E3" s="13" t="s">
        <v>17</v>
      </c>
      <c r="F3" s="14">
        <v>69.5</v>
      </c>
      <c r="G3" s="15">
        <f t="shared" ref="G3:G66" si="0">F3*0.5</f>
        <v>34.75</v>
      </c>
      <c r="H3" s="15">
        <v>75.45</v>
      </c>
      <c r="I3" s="15">
        <f t="shared" ref="I3:I9" si="1">H3*0.5</f>
        <v>37.725</v>
      </c>
      <c r="J3" s="15">
        <f t="shared" ref="J3:J66" si="2">G3+I3</f>
        <v>72.475</v>
      </c>
      <c r="K3" s="26">
        <v>1</v>
      </c>
      <c r="L3" s="26" t="s">
        <v>18</v>
      </c>
      <c r="M3" s="26"/>
    </row>
    <row r="4" ht="20.1" customHeight="1" spans="1:13">
      <c r="A4" s="11">
        <v>2</v>
      </c>
      <c r="B4" s="16" t="s">
        <v>19</v>
      </c>
      <c r="C4" s="17" t="s">
        <v>20</v>
      </c>
      <c r="D4" s="17" t="s">
        <v>21</v>
      </c>
      <c r="E4" s="17" t="s">
        <v>17</v>
      </c>
      <c r="F4" s="14">
        <v>89.8</v>
      </c>
      <c r="G4" s="15">
        <f t="shared" si="0"/>
        <v>44.9</v>
      </c>
      <c r="H4" s="15">
        <v>85.2</v>
      </c>
      <c r="I4" s="15">
        <f t="shared" si="1"/>
        <v>42.6</v>
      </c>
      <c r="J4" s="15">
        <f t="shared" si="2"/>
        <v>87.5</v>
      </c>
      <c r="K4" s="26">
        <v>1</v>
      </c>
      <c r="L4" s="26" t="s">
        <v>18</v>
      </c>
      <c r="M4" s="26"/>
    </row>
    <row r="5" ht="20.1" customHeight="1" spans="1:13">
      <c r="A5" s="11">
        <v>3</v>
      </c>
      <c r="B5" s="16" t="s">
        <v>22</v>
      </c>
      <c r="C5" s="18"/>
      <c r="D5" s="18" t="s">
        <v>21</v>
      </c>
      <c r="E5" s="18" t="s">
        <v>17</v>
      </c>
      <c r="F5" s="14">
        <v>84.1</v>
      </c>
      <c r="G5" s="15">
        <f t="shared" si="0"/>
        <v>42.05</v>
      </c>
      <c r="H5" s="15">
        <v>72.15</v>
      </c>
      <c r="I5" s="15">
        <f t="shared" si="1"/>
        <v>36.075</v>
      </c>
      <c r="J5" s="15">
        <f t="shared" si="2"/>
        <v>78.125</v>
      </c>
      <c r="K5" s="26">
        <v>2</v>
      </c>
      <c r="L5" s="26" t="s">
        <v>18</v>
      </c>
      <c r="M5" s="26"/>
    </row>
    <row r="6" ht="20.1" customHeight="1" spans="1:13">
      <c r="A6" s="11">
        <v>4</v>
      </c>
      <c r="B6" s="16" t="s">
        <v>23</v>
      </c>
      <c r="C6" s="18"/>
      <c r="D6" s="18" t="s">
        <v>21</v>
      </c>
      <c r="E6" s="18" t="s">
        <v>17</v>
      </c>
      <c r="F6" s="14">
        <v>79.5</v>
      </c>
      <c r="G6" s="15">
        <f t="shared" si="0"/>
        <v>39.75</v>
      </c>
      <c r="H6" s="15">
        <v>75.55</v>
      </c>
      <c r="I6" s="15">
        <f t="shared" si="1"/>
        <v>37.775</v>
      </c>
      <c r="J6" s="15">
        <f t="shared" si="2"/>
        <v>77.525</v>
      </c>
      <c r="K6" s="26">
        <v>3</v>
      </c>
      <c r="L6" s="26" t="s">
        <v>24</v>
      </c>
      <c r="M6" s="26"/>
    </row>
    <row r="7" ht="20.1" customHeight="1" spans="1:13">
      <c r="A7" s="11">
        <v>5</v>
      </c>
      <c r="B7" s="16" t="s">
        <v>25</v>
      </c>
      <c r="C7" s="18"/>
      <c r="D7" s="18" t="s">
        <v>21</v>
      </c>
      <c r="E7" s="18" t="s">
        <v>17</v>
      </c>
      <c r="F7" s="14">
        <v>84.1</v>
      </c>
      <c r="G7" s="15">
        <f t="shared" si="0"/>
        <v>42.05</v>
      </c>
      <c r="H7" s="15">
        <v>70.2</v>
      </c>
      <c r="I7" s="15">
        <f t="shared" si="1"/>
        <v>35.1</v>
      </c>
      <c r="J7" s="15">
        <f t="shared" si="2"/>
        <v>77.15</v>
      </c>
      <c r="K7" s="26">
        <v>4</v>
      </c>
      <c r="L7" s="26" t="s">
        <v>24</v>
      </c>
      <c r="M7" s="26"/>
    </row>
    <row r="8" ht="20.1" customHeight="1" spans="1:13">
      <c r="A8" s="11">
        <v>6</v>
      </c>
      <c r="B8" s="16" t="s">
        <v>26</v>
      </c>
      <c r="C8" s="18"/>
      <c r="D8" s="18" t="s">
        <v>21</v>
      </c>
      <c r="E8" s="18">
        <v>2</v>
      </c>
      <c r="F8" s="14">
        <v>77.8</v>
      </c>
      <c r="G8" s="15">
        <f t="shared" si="0"/>
        <v>38.9</v>
      </c>
      <c r="H8" s="15">
        <v>75.55</v>
      </c>
      <c r="I8" s="15">
        <f t="shared" si="1"/>
        <v>37.775</v>
      </c>
      <c r="J8" s="15">
        <f t="shared" si="2"/>
        <v>76.675</v>
      </c>
      <c r="K8" s="26">
        <v>5</v>
      </c>
      <c r="L8" s="26" t="s">
        <v>24</v>
      </c>
      <c r="M8" s="26"/>
    </row>
    <row r="9" ht="20.1" customHeight="1" spans="1:13">
      <c r="A9" s="11">
        <v>7</v>
      </c>
      <c r="B9" s="16" t="s">
        <v>27</v>
      </c>
      <c r="C9" s="18"/>
      <c r="D9" s="18" t="s">
        <v>21</v>
      </c>
      <c r="E9" s="18">
        <v>2</v>
      </c>
      <c r="F9" s="14">
        <v>79.1</v>
      </c>
      <c r="G9" s="15">
        <f t="shared" si="0"/>
        <v>39.55</v>
      </c>
      <c r="H9" s="15">
        <v>42.8</v>
      </c>
      <c r="I9" s="15">
        <f t="shared" si="1"/>
        <v>21.4</v>
      </c>
      <c r="J9" s="15">
        <f t="shared" si="2"/>
        <v>60.95</v>
      </c>
      <c r="K9" s="26">
        <v>6</v>
      </c>
      <c r="L9" s="26" t="s">
        <v>24</v>
      </c>
      <c r="M9" s="26"/>
    </row>
    <row r="10" ht="20.1" customHeight="1" spans="1:13">
      <c r="A10" s="11">
        <v>8</v>
      </c>
      <c r="B10" s="16" t="s">
        <v>28</v>
      </c>
      <c r="C10" s="18"/>
      <c r="D10" s="18" t="s">
        <v>21</v>
      </c>
      <c r="E10" s="18" t="s">
        <v>17</v>
      </c>
      <c r="F10" s="14">
        <v>88</v>
      </c>
      <c r="G10" s="15">
        <f t="shared" si="0"/>
        <v>44</v>
      </c>
      <c r="H10" s="15" t="s">
        <v>29</v>
      </c>
      <c r="I10" s="15">
        <v>0</v>
      </c>
      <c r="J10" s="15">
        <f t="shared" si="2"/>
        <v>44</v>
      </c>
      <c r="K10" s="26">
        <v>7</v>
      </c>
      <c r="L10" s="26" t="s">
        <v>24</v>
      </c>
      <c r="M10" s="26"/>
    </row>
    <row r="11" ht="20.1" customHeight="1" spans="1:13">
      <c r="A11" s="11">
        <v>9</v>
      </c>
      <c r="B11" s="16" t="s">
        <v>30</v>
      </c>
      <c r="C11" s="18"/>
      <c r="D11" s="18" t="s">
        <v>21</v>
      </c>
      <c r="E11" s="18" t="s">
        <v>17</v>
      </c>
      <c r="F11" s="14">
        <v>82.2</v>
      </c>
      <c r="G11" s="15">
        <f t="shared" si="0"/>
        <v>41.1</v>
      </c>
      <c r="H11" s="15" t="s">
        <v>29</v>
      </c>
      <c r="I11" s="15">
        <v>0</v>
      </c>
      <c r="J11" s="15">
        <f t="shared" si="2"/>
        <v>41.1</v>
      </c>
      <c r="K11" s="26">
        <v>8</v>
      </c>
      <c r="L11" s="26" t="s">
        <v>24</v>
      </c>
      <c r="M11" s="26"/>
    </row>
    <row r="12" ht="20.1" customHeight="1" spans="1:13">
      <c r="A12" s="11">
        <v>10</v>
      </c>
      <c r="B12" s="16" t="s">
        <v>31</v>
      </c>
      <c r="C12" s="18"/>
      <c r="D12" s="18" t="s">
        <v>21</v>
      </c>
      <c r="E12" s="18" t="s">
        <v>17</v>
      </c>
      <c r="F12" s="14">
        <v>80.1</v>
      </c>
      <c r="G12" s="15">
        <f t="shared" si="0"/>
        <v>40.05</v>
      </c>
      <c r="H12" s="15" t="s">
        <v>29</v>
      </c>
      <c r="I12" s="15">
        <v>0</v>
      </c>
      <c r="J12" s="15">
        <f t="shared" si="2"/>
        <v>40.05</v>
      </c>
      <c r="K12" s="26">
        <v>9</v>
      </c>
      <c r="L12" s="26" t="s">
        <v>24</v>
      </c>
      <c r="M12" s="26"/>
    </row>
    <row r="13" ht="20.1" customHeight="1" spans="1:13">
      <c r="A13" s="11">
        <v>11</v>
      </c>
      <c r="B13" s="16" t="s">
        <v>32</v>
      </c>
      <c r="C13" s="19"/>
      <c r="D13" s="19" t="s">
        <v>21</v>
      </c>
      <c r="E13" s="19" t="s">
        <v>17</v>
      </c>
      <c r="F13" s="14">
        <v>79.2</v>
      </c>
      <c r="G13" s="15">
        <f t="shared" si="0"/>
        <v>39.6</v>
      </c>
      <c r="H13" s="15" t="s">
        <v>29</v>
      </c>
      <c r="I13" s="15">
        <v>0</v>
      </c>
      <c r="J13" s="15">
        <f t="shared" si="2"/>
        <v>39.6</v>
      </c>
      <c r="K13" s="26">
        <v>10</v>
      </c>
      <c r="L13" s="26" t="s">
        <v>24</v>
      </c>
      <c r="M13" s="26"/>
    </row>
    <row r="14" ht="20.1" customHeight="1" spans="1:13">
      <c r="A14" s="11">
        <v>12</v>
      </c>
      <c r="B14" s="16" t="s">
        <v>33</v>
      </c>
      <c r="C14" s="17" t="s">
        <v>34</v>
      </c>
      <c r="D14" s="17" t="s">
        <v>35</v>
      </c>
      <c r="E14" s="17" t="s">
        <v>36</v>
      </c>
      <c r="F14" s="14">
        <v>81.5</v>
      </c>
      <c r="G14" s="15">
        <f t="shared" si="0"/>
        <v>40.75</v>
      </c>
      <c r="H14" s="15">
        <v>84.2</v>
      </c>
      <c r="I14" s="15">
        <f t="shared" ref="I14:I22" si="3">H14*0.5</f>
        <v>42.1</v>
      </c>
      <c r="J14" s="15">
        <f t="shared" si="2"/>
        <v>82.85</v>
      </c>
      <c r="K14" s="26">
        <v>1</v>
      </c>
      <c r="L14" s="26" t="s">
        <v>18</v>
      </c>
      <c r="M14" s="26"/>
    </row>
    <row r="15" ht="20.1" customHeight="1" spans="1:13">
      <c r="A15" s="11">
        <v>13</v>
      </c>
      <c r="B15" s="16" t="s">
        <v>37</v>
      </c>
      <c r="C15" s="18"/>
      <c r="D15" s="18" t="s">
        <v>35</v>
      </c>
      <c r="E15" s="18" t="s">
        <v>36</v>
      </c>
      <c r="F15" s="14">
        <v>78.1</v>
      </c>
      <c r="G15" s="15">
        <f t="shared" si="0"/>
        <v>39.05</v>
      </c>
      <c r="H15" s="15">
        <v>72.4</v>
      </c>
      <c r="I15" s="15">
        <f t="shared" si="3"/>
        <v>36.2</v>
      </c>
      <c r="J15" s="15">
        <f t="shared" si="2"/>
        <v>75.25</v>
      </c>
      <c r="K15" s="26">
        <v>2</v>
      </c>
      <c r="L15" s="26" t="s">
        <v>24</v>
      </c>
      <c r="M15" s="26"/>
    </row>
    <row r="16" ht="20.1" customHeight="1" spans="1:13">
      <c r="A16" s="11">
        <v>14</v>
      </c>
      <c r="B16" s="16" t="s">
        <v>38</v>
      </c>
      <c r="C16" s="18"/>
      <c r="D16" s="18" t="s">
        <v>35</v>
      </c>
      <c r="E16" s="18" t="s">
        <v>36</v>
      </c>
      <c r="F16" s="14">
        <v>77.2</v>
      </c>
      <c r="G16" s="15">
        <f t="shared" si="0"/>
        <v>38.6</v>
      </c>
      <c r="H16" s="15">
        <v>71.65</v>
      </c>
      <c r="I16" s="15">
        <f t="shared" si="3"/>
        <v>35.825</v>
      </c>
      <c r="J16" s="15">
        <f t="shared" si="2"/>
        <v>74.425</v>
      </c>
      <c r="K16" s="26">
        <v>3</v>
      </c>
      <c r="L16" s="26" t="s">
        <v>24</v>
      </c>
      <c r="M16" s="26"/>
    </row>
    <row r="17" ht="20.1" customHeight="1" spans="1:13">
      <c r="A17" s="11">
        <v>15</v>
      </c>
      <c r="B17" s="16" t="s">
        <v>39</v>
      </c>
      <c r="C17" s="18"/>
      <c r="D17" s="18" t="s">
        <v>35</v>
      </c>
      <c r="E17" s="18" t="s">
        <v>36</v>
      </c>
      <c r="F17" s="14">
        <v>76.6</v>
      </c>
      <c r="G17" s="15">
        <f t="shared" si="0"/>
        <v>38.3</v>
      </c>
      <c r="H17" s="15">
        <v>68.45</v>
      </c>
      <c r="I17" s="15">
        <f t="shared" si="3"/>
        <v>34.225</v>
      </c>
      <c r="J17" s="15">
        <f t="shared" si="2"/>
        <v>72.525</v>
      </c>
      <c r="K17" s="26">
        <v>4</v>
      </c>
      <c r="L17" s="26" t="s">
        <v>24</v>
      </c>
      <c r="M17" s="26"/>
    </row>
    <row r="18" ht="20.1" customHeight="1" spans="1:13">
      <c r="A18" s="11">
        <v>16</v>
      </c>
      <c r="B18" s="16" t="s">
        <v>40</v>
      </c>
      <c r="C18" s="19"/>
      <c r="D18" s="19" t="s">
        <v>35</v>
      </c>
      <c r="E18" s="19" t="s">
        <v>36</v>
      </c>
      <c r="F18" s="14">
        <v>76.6</v>
      </c>
      <c r="G18" s="15">
        <f t="shared" si="0"/>
        <v>38.3</v>
      </c>
      <c r="H18" s="15">
        <v>65.55</v>
      </c>
      <c r="I18" s="15">
        <f t="shared" si="3"/>
        <v>32.775</v>
      </c>
      <c r="J18" s="15">
        <f t="shared" si="2"/>
        <v>71.075</v>
      </c>
      <c r="K18" s="26">
        <v>5</v>
      </c>
      <c r="L18" s="26" t="s">
        <v>24</v>
      </c>
      <c r="M18" s="26"/>
    </row>
    <row r="19" ht="20.1" customHeight="1" spans="1:13">
      <c r="A19" s="11">
        <v>17</v>
      </c>
      <c r="B19" s="16" t="s">
        <v>41</v>
      </c>
      <c r="C19" s="17" t="s">
        <v>42</v>
      </c>
      <c r="D19" s="17" t="s">
        <v>43</v>
      </c>
      <c r="E19" s="17" t="s">
        <v>36</v>
      </c>
      <c r="F19" s="14">
        <v>83.9</v>
      </c>
      <c r="G19" s="15">
        <f t="shared" si="0"/>
        <v>41.95</v>
      </c>
      <c r="H19" s="15">
        <v>80.5</v>
      </c>
      <c r="I19" s="15">
        <f t="shared" si="3"/>
        <v>40.25</v>
      </c>
      <c r="J19" s="15">
        <f t="shared" si="2"/>
        <v>82.2</v>
      </c>
      <c r="K19" s="26">
        <v>1</v>
      </c>
      <c r="L19" s="26" t="s">
        <v>18</v>
      </c>
      <c r="M19" s="26"/>
    </row>
    <row r="20" ht="20.1" customHeight="1" spans="1:13">
      <c r="A20" s="11">
        <v>18</v>
      </c>
      <c r="B20" s="16" t="s">
        <v>44</v>
      </c>
      <c r="C20" s="18"/>
      <c r="D20" s="18" t="s">
        <v>43</v>
      </c>
      <c r="E20" s="18" t="s">
        <v>36</v>
      </c>
      <c r="F20" s="14">
        <v>82.6</v>
      </c>
      <c r="G20" s="15">
        <f t="shared" si="0"/>
        <v>41.3</v>
      </c>
      <c r="H20" s="15">
        <v>74.2</v>
      </c>
      <c r="I20" s="15">
        <f t="shared" si="3"/>
        <v>37.1</v>
      </c>
      <c r="J20" s="15">
        <f t="shared" si="2"/>
        <v>78.4</v>
      </c>
      <c r="K20" s="26">
        <v>2</v>
      </c>
      <c r="L20" s="26" t="s">
        <v>24</v>
      </c>
      <c r="M20" s="26"/>
    </row>
    <row r="21" ht="20.1" customHeight="1" spans="1:13">
      <c r="A21" s="11">
        <v>19</v>
      </c>
      <c r="B21" s="16" t="s">
        <v>45</v>
      </c>
      <c r="C21" s="18"/>
      <c r="D21" s="18" t="s">
        <v>43</v>
      </c>
      <c r="E21" s="18" t="s">
        <v>36</v>
      </c>
      <c r="F21" s="14">
        <v>84</v>
      </c>
      <c r="G21" s="15">
        <f t="shared" si="0"/>
        <v>42</v>
      </c>
      <c r="H21" s="15">
        <v>71.75</v>
      </c>
      <c r="I21" s="15">
        <f t="shared" si="3"/>
        <v>35.875</v>
      </c>
      <c r="J21" s="15">
        <f t="shared" si="2"/>
        <v>77.875</v>
      </c>
      <c r="K21" s="26">
        <v>3</v>
      </c>
      <c r="L21" s="26" t="s">
        <v>24</v>
      </c>
      <c r="M21" s="26"/>
    </row>
    <row r="22" ht="20.1" customHeight="1" spans="1:13">
      <c r="A22" s="11">
        <v>20</v>
      </c>
      <c r="B22" s="16" t="s">
        <v>46</v>
      </c>
      <c r="C22" s="18"/>
      <c r="D22" s="18" t="s">
        <v>43</v>
      </c>
      <c r="E22" s="18" t="s">
        <v>36</v>
      </c>
      <c r="F22" s="14">
        <v>80.2</v>
      </c>
      <c r="G22" s="15">
        <f t="shared" si="0"/>
        <v>40.1</v>
      </c>
      <c r="H22" s="15">
        <v>71.95</v>
      </c>
      <c r="I22" s="15">
        <f t="shared" si="3"/>
        <v>35.975</v>
      </c>
      <c r="J22" s="15">
        <f t="shared" si="2"/>
        <v>76.075</v>
      </c>
      <c r="K22" s="26">
        <v>4</v>
      </c>
      <c r="L22" s="26" t="s">
        <v>24</v>
      </c>
      <c r="M22" s="26"/>
    </row>
    <row r="23" ht="20.1" customHeight="1" spans="1:13">
      <c r="A23" s="11">
        <v>21</v>
      </c>
      <c r="B23" s="16" t="s">
        <v>47</v>
      </c>
      <c r="C23" s="19"/>
      <c r="D23" s="19" t="s">
        <v>43</v>
      </c>
      <c r="E23" s="19" t="s">
        <v>36</v>
      </c>
      <c r="F23" s="14">
        <v>80</v>
      </c>
      <c r="G23" s="15">
        <f t="shared" si="0"/>
        <v>40</v>
      </c>
      <c r="H23" s="15" t="s">
        <v>29</v>
      </c>
      <c r="I23" s="15">
        <v>0</v>
      </c>
      <c r="J23" s="15">
        <f t="shared" si="2"/>
        <v>40</v>
      </c>
      <c r="K23" s="26">
        <v>5</v>
      </c>
      <c r="L23" s="26" t="s">
        <v>24</v>
      </c>
      <c r="M23" s="26"/>
    </row>
    <row r="24" ht="20.1" customHeight="1" spans="1:13">
      <c r="A24" s="11">
        <v>22</v>
      </c>
      <c r="B24" s="16" t="s">
        <v>48</v>
      </c>
      <c r="C24" s="17" t="s">
        <v>49</v>
      </c>
      <c r="D24" s="17" t="s">
        <v>50</v>
      </c>
      <c r="E24" s="17" t="s">
        <v>36</v>
      </c>
      <c r="F24" s="14">
        <v>84.1</v>
      </c>
      <c r="G24" s="15">
        <f t="shared" si="0"/>
        <v>42.05</v>
      </c>
      <c r="H24" s="15">
        <v>74.75</v>
      </c>
      <c r="I24" s="15">
        <f>H24*0.5</f>
        <v>37.375</v>
      </c>
      <c r="J24" s="15">
        <f t="shared" si="2"/>
        <v>79.425</v>
      </c>
      <c r="K24" s="26">
        <v>1</v>
      </c>
      <c r="L24" s="26" t="s">
        <v>18</v>
      </c>
      <c r="M24" s="26"/>
    </row>
    <row r="25" ht="20.1" customHeight="1" spans="1:13">
      <c r="A25" s="11">
        <v>23</v>
      </c>
      <c r="B25" s="16" t="s">
        <v>51</v>
      </c>
      <c r="C25" s="18"/>
      <c r="D25" s="18" t="s">
        <v>50</v>
      </c>
      <c r="E25" s="18" t="s">
        <v>36</v>
      </c>
      <c r="F25" s="14">
        <v>80.5</v>
      </c>
      <c r="G25" s="15">
        <f t="shared" si="0"/>
        <v>40.25</v>
      </c>
      <c r="H25" s="15">
        <v>72.3</v>
      </c>
      <c r="I25" s="15">
        <f>H25*0.5</f>
        <v>36.15</v>
      </c>
      <c r="J25" s="15">
        <f t="shared" si="2"/>
        <v>76.4</v>
      </c>
      <c r="K25" s="26">
        <v>2</v>
      </c>
      <c r="L25" s="26" t="s">
        <v>24</v>
      </c>
      <c r="M25" s="26"/>
    </row>
    <row r="26" ht="20.1" customHeight="1" spans="1:13">
      <c r="A26" s="11">
        <v>24</v>
      </c>
      <c r="B26" s="16" t="s">
        <v>52</v>
      </c>
      <c r="C26" s="18"/>
      <c r="D26" s="18" t="s">
        <v>50</v>
      </c>
      <c r="E26" s="18" t="s">
        <v>36</v>
      </c>
      <c r="F26" s="14">
        <v>81.2</v>
      </c>
      <c r="G26" s="15">
        <f t="shared" si="0"/>
        <v>40.6</v>
      </c>
      <c r="H26" s="15">
        <v>66.3</v>
      </c>
      <c r="I26" s="15">
        <f>H26*0.5</f>
        <v>33.15</v>
      </c>
      <c r="J26" s="15">
        <f t="shared" si="2"/>
        <v>73.75</v>
      </c>
      <c r="K26" s="26">
        <v>3</v>
      </c>
      <c r="L26" s="26" t="s">
        <v>24</v>
      </c>
      <c r="M26" s="26"/>
    </row>
    <row r="27" ht="20.1" customHeight="1" spans="1:13">
      <c r="A27" s="11">
        <v>25</v>
      </c>
      <c r="B27" s="16" t="s">
        <v>53</v>
      </c>
      <c r="C27" s="18"/>
      <c r="D27" s="18" t="s">
        <v>50</v>
      </c>
      <c r="E27" s="18" t="s">
        <v>36</v>
      </c>
      <c r="F27" s="14">
        <v>78.7</v>
      </c>
      <c r="G27" s="15">
        <f t="shared" si="0"/>
        <v>39.35</v>
      </c>
      <c r="H27" s="15" t="s">
        <v>29</v>
      </c>
      <c r="I27" s="15">
        <v>0</v>
      </c>
      <c r="J27" s="15">
        <f t="shared" si="2"/>
        <v>39.35</v>
      </c>
      <c r="K27" s="26">
        <v>4</v>
      </c>
      <c r="L27" s="26" t="s">
        <v>24</v>
      </c>
      <c r="M27" s="26"/>
    </row>
    <row r="28" ht="20.1" customHeight="1" spans="1:13">
      <c r="A28" s="11">
        <v>26</v>
      </c>
      <c r="B28" s="16" t="s">
        <v>54</v>
      </c>
      <c r="C28" s="19"/>
      <c r="D28" s="19" t="s">
        <v>50</v>
      </c>
      <c r="E28" s="19">
        <v>1</v>
      </c>
      <c r="F28" s="14">
        <v>77.3</v>
      </c>
      <c r="G28" s="15">
        <f t="shared" si="0"/>
        <v>38.65</v>
      </c>
      <c r="H28" s="15" t="s">
        <v>29</v>
      </c>
      <c r="I28" s="15">
        <v>0</v>
      </c>
      <c r="J28" s="15">
        <f t="shared" si="2"/>
        <v>38.65</v>
      </c>
      <c r="K28" s="26">
        <v>5</v>
      </c>
      <c r="L28" s="26" t="s">
        <v>24</v>
      </c>
      <c r="M28" s="26"/>
    </row>
    <row r="29" ht="20.1" customHeight="1" spans="1:13">
      <c r="A29" s="11">
        <v>27</v>
      </c>
      <c r="B29" s="16" t="s">
        <v>55</v>
      </c>
      <c r="C29" s="17" t="s">
        <v>56</v>
      </c>
      <c r="D29" s="17" t="s">
        <v>57</v>
      </c>
      <c r="E29" s="17" t="s">
        <v>36</v>
      </c>
      <c r="F29" s="14">
        <v>79.2</v>
      </c>
      <c r="G29" s="15">
        <f t="shared" si="0"/>
        <v>39.6</v>
      </c>
      <c r="H29" s="15">
        <v>75.05</v>
      </c>
      <c r="I29" s="15">
        <f t="shared" ref="I29:I35" si="4">H29*0.5</f>
        <v>37.525</v>
      </c>
      <c r="J29" s="15">
        <f t="shared" si="2"/>
        <v>77.125</v>
      </c>
      <c r="K29" s="26">
        <v>1</v>
      </c>
      <c r="L29" s="26" t="s">
        <v>18</v>
      </c>
      <c r="M29" s="26"/>
    </row>
    <row r="30" ht="20.1" customHeight="1" spans="1:13">
      <c r="A30" s="11">
        <v>28</v>
      </c>
      <c r="B30" s="16" t="s">
        <v>58</v>
      </c>
      <c r="C30" s="18"/>
      <c r="D30" s="18" t="s">
        <v>57</v>
      </c>
      <c r="E30" s="18">
        <v>1</v>
      </c>
      <c r="F30" s="14">
        <v>78.3</v>
      </c>
      <c r="G30" s="15">
        <f t="shared" si="0"/>
        <v>39.15</v>
      </c>
      <c r="H30" s="15">
        <v>73.15</v>
      </c>
      <c r="I30" s="15">
        <f t="shared" si="4"/>
        <v>36.575</v>
      </c>
      <c r="J30" s="15">
        <f t="shared" si="2"/>
        <v>75.725</v>
      </c>
      <c r="K30" s="26">
        <v>2</v>
      </c>
      <c r="L30" s="26" t="s">
        <v>24</v>
      </c>
      <c r="M30" s="26"/>
    </row>
    <row r="31" ht="20.1" customHeight="1" spans="1:13">
      <c r="A31" s="11">
        <v>29</v>
      </c>
      <c r="B31" s="16" t="s">
        <v>59</v>
      </c>
      <c r="C31" s="18"/>
      <c r="D31" s="18" t="s">
        <v>57</v>
      </c>
      <c r="E31" s="18">
        <v>1</v>
      </c>
      <c r="F31" s="14">
        <v>78.2</v>
      </c>
      <c r="G31" s="15">
        <f t="shared" si="0"/>
        <v>39.1</v>
      </c>
      <c r="H31" s="15">
        <v>71.75</v>
      </c>
      <c r="I31" s="15">
        <f t="shared" si="4"/>
        <v>35.875</v>
      </c>
      <c r="J31" s="15">
        <f t="shared" si="2"/>
        <v>74.975</v>
      </c>
      <c r="K31" s="26">
        <v>3</v>
      </c>
      <c r="L31" s="26" t="s">
        <v>24</v>
      </c>
      <c r="M31" s="26"/>
    </row>
    <row r="32" ht="20.1" customHeight="1" spans="1:13">
      <c r="A32" s="11">
        <v>30</v>
      </c>
      <c r="B32" s="16" t="s">
        <v>60</v>
      </c>
      <c r="C32" s="19"/>
      <c r="D32" s="19" t="s">
        <v>57</v>
      </c>
      <c r="E32" s="19" t="s">
        <v>36</v>
      </c>
      <c r="F32" s="14">
        <v>79.5</v>
      </c>
      <c r="G32" s="15">
        <f t="shared" si="0"/>
        <v>39.75</v>
      </c>
      <c r="H32" s="15">
        <v>67.5</v>
      </c>
      <c r="I32" s="15">
        <f t="shared" si="4"/>
        <v>33.75</v>
      </c>
      <c r="J32" s="15">
        <f t="shared" si="2"/>
        <v>73.5</v>
      </c>
      <c r="K32" s="26">
        <v>4</v>
      </c>
      <c r="L32" s="26" t="s">
        <v>24</v>
      </c>
      <c r="M32" s="26"/>
    </row>
    <row r="33" ht="20.1" customHeight="1" spans="1:13">
      <c r="A33" s="11">
        <v>31</v>
      </c>
      <c r="B33" s="16" t="s">
        <v>61</v>
      </c>
      <c r="C33" s="17" t="s">
        <v>62</v>
      </c>
      <c r="D33" s="17" t="s">
        <v>63</v>
      </c>
      <c r="E33" s="17" t="s">
        <v>36</v>
      </c>
      <c r="F33" s="14">
        <v>86.1</v>
      </c>
      <c r="G33" s="15">
        <f t="shared" si="0"/>
        <v>43.05</v>
      </c>
      <c r="H33" s="15">
        <v>83.55</v>
      </c>
      <c r="I33" s="15">
        <f t="shared" si="4"/>
        <v>41.775</v>
      </c>
      <c r="J33" s="15">
        <f t="shared" si="2"/>
        <v>84.825</v>
      </c>
      <c r="K33" s="26">
        <v>1</v>
      </c>
      <c r="L33" s="26" t="s">
        <v>18</v>
      </c>
      <c r="M33" s="26"/>
    </row>
    <row r="34" ht="20.1" customHeight="1" spans="1:13">
      <c r="A34" s="11">
        <v>32</v>
      </c>
      <c r="B34" s="16" t="s">
        <v>64</v>
      </c>
      <c r="C34" s="18"/>
      <c r="D34" s="18" t="s">
        <v>63</v>
      </c>
      <c r="E34" s="18" t="s">
        <v>36</v>
      </c>
      <c r="F34" s="14">
        <v>79.7</v>
      </c>
      <c r="G34" s="15">
        <f t="shared" si="0"/>
        <v>39.85</v>
      </c>
      <c r="H34" s="15">
        <v>75.3</v>
      </c>
      <c r="I34" s="15">
        <f t="shared" si="4"/>
        <v>37.65</v>
      </c>
      <c r="J34" s="15">
        <f t="shared" si="2"/>
        <v>77.5</v>
      </c>
      <c r="K34" s="26">
        <v>2</v>
      </c>
      <c r="L34" s="26" t="s">
        <v>24</v>
      </c>
      <c r="M34" s="26"/>
    </row>
    <row r="35" ht="20.1" customHeight="1" spans="1:13">
      <c r="A35" s="11">
        <v>33</v>
      </c>
      <c r="B35" s="16" t="s">
        <v>65</v>
      </c>
      <c r="C35" s="18"/>
      <c r="D35" s="18" t="s">
        <v>63</v>
      </c>
      <c r="E35" s="18">
        <v>1</v>
      </c>
      <c r="F35" s="14">
        <v>75</v>
      </c>
      <c r="G35" s="15">
        <f t="shared" si="0"/>
        <v>37.5</v>
      </c>
      <c r="H35" s="15">
        <v>68.9</v>
      </c>
      <c r="I35" s="15">
        <f t="shared" si="4"/>
        <v>34.45</v>
      </c>
      <c r="J35" s="15">
        <f t="shared" si="2"/>
        <v>71.95</v>
      </c>
      <c r="K35" s="26">
        <v>3</v>
      </c>
      <c r="L35" s="26" t="s">
        <v>24</v>
      </c>
      <c r="M35" s="26"/>
    </row>
    <row r="36" ht="20.1" customHeight="1" spans="1:13">
      <c r="A36" s="11">
        <v>34</v>
      </c>
      <c r="B36" s="16" t="s">
        <v>66</v>
      </c>
      <c r="C36" s="18"/>
      <c r="D36" s="18" t="s">
        <v>63</v>
      </c>
      <c r="E36" s="18" t="s">
        <v>36</v>
      </c>
      <c r="F36" s="14">
        <v>84.1</v>
      </c>
      <c r="G36" s="15">
        <f t="shared" si="0"/>
        <v>42.05</v>
      </c>
      <c r="H36" s="15" t="s">
        <v>29</v>
      </c>
      <c r="I36" s="15">
        <v>0</v>
      </c>
      <c r="J36" s="15">
        <f t="shared" si="2"/>
        <v>42.05</v>
      </c>
      <c r="K36" s="26">
        <v>4</v>
      </c>
      <c r="L36" s="26" t="s">
        <v>24</v>
      </c>
      <c r="M36" s="26"/>
    </row>
    <row r="37" ht="20.1" customHeight="1" spans="1:13">
      <c r="A37" s="11">
        <v>35</v>
      </c>
      <c r="B37" s="16" t="s">
        <v>67</v>
      </c>
      <c r="C37" s="19"/>
      <c r="D37" s="19" t="s">
        <v>63</v>
      </c>
      <c r="E37" s="19">
        <v>1</v>
      </c>
      <c r="F37" s="14">
        <v>72.4</v>
      </c>
      <c r="G37" s="15">
        <f t="shared" si="0"/>
        <v>36.2</v>
      </c>
      <c r="H37" s="15" t="s">
        <v>29</v>
      </c>
      <c r="I37" s="15">
        <v>0</v>
      </c>
      <c r="J37" s="15">
        <f t="shared" si="2"/>
        <v>36.2</v>
      </c>
      <c r="K37" s="26">
        <v>5</v>
      </c>
      <c r="L37" s="26" t="s">
        <v>24</v>
      </c>
      <c r="M37" s="26"/>
    </row>
    <row r="38" ht="20.1" customHeight="1" spans="1:13">
      <c r="A38" s="11">
        <v>36</v>
      </c>
      <c r="B38" s="16" t="s">
        <v>68</v>
      </c>
      <c r="C38" s="17" t="s">
        <v>69</v>
      </c>
      <c r="D38" s="17" t="s">
        <v>70</v>
      </c>
      <c r="E38" s="17" t="s">
        <v>36</v>
      </c>
      <c r="F38" s="14">
        <v>77.7</v>
      </c>
      <c r="G38" s="15">
        <f t="shared" si="0"/>
        <v>38.85</v>
      </c>
      <c r="H38" s="15">
        <v>75</v>
      </c>
      <c r="I38" s="15">
        <f>H38*0.5</f>
        <v>37.5</v>
      </c>
      <c r="J38" s="15">
        <f t="shared" si="2"/>
        <v>76.35</v>
      </c>
      <c r="K38" s="26">
        <v>1</v>
      </c>
      <c r="L38" s="26" t="s">
        <v>18</v>
      </c>
      <c r="M38" s="26"/>
    </row>
    <row r="39" ht="20.1" customHeight="1" spans="1:13">
      <c r="A39" s="11">
        <v>37</v>
      </c>
      <c r="B39" s="16" t="s">
        <v>71</v>
      </c>
      <c r="C39" s="18"/>
      <c r="D39" s="18" t="s">
        <v>70</v>
      </c>
      <c r="E39" s="18" t="s">
        <v>36</v>
      </c>
      <c r="F39" s="14">
        <v>74.6</v>
      </c>
      <c r="G39" s="15">
        <f t="shared" si="0"/>
        <v>37.3</v>
      </c>
      <c r="H39" s="15">
        <v>73.1</v>
      </c>
      <c r="I39" s="15">
        <f>H39*0.5</f>
        <v>36.55</v>
      </c>
      <c r="J39" s="15">
        <f t="shared" si="2"/>
        <v>73.85</v>
      </c>
      <c r="K39" s="26">
        <v>2</v>
      </c>
      <c r="L39" s="26" t="s">
        <v>24</v>
      </c>
      <c r="M39" s="26"/>
    </row>
    <row r="40" ht="20.1" customHeight="1" spans="1:13">
      <c r="A40" s="11">
        <v>38</v>
      </c>
      <c r="B40" s="16" t="s">
        <v>72</v>
      </c>
      <c r="C40" s="18"/>
      <c r="D40" s="18" t="s">
        <v>70</v>
      </c>
      <c r="E40" s="18">
        <v>1</v>
      </c>
      <c r="F40" s="14">
        <v>71.9</v>
      </c>
      <c r="G40" s="15">
        <f t="shared" si="0"/>
        <v>35.95</v>
      </c>
      <c r="H40" s="15">
        <v>69.2</v>
      </c>
      <c r="I40" s="15">
        <f>H40*0.5</f>
        <v>34.6</v>
      </c>
      <c r="J40" s="15">
        <f t="shared" si="2"/>
        <v>70.55</v>
      </c>
      <c r="K40" s="26">
        <v>3</v>
      </c>
      <c r="L40" s="26" t="s">
        <v>24</v>
      </c>
      <c r="M40" s="26"/>
    </row>
    <row r="41" ht="20.1" customHeight="1" spans="1:13">
      <c r="A41" s="11">
        <v>39</v>
      </c>
      <c r="B41" s="16" t="s">
        <v>73</v>
      </c>
      <c r="C41" s="18"/>
      <c r="D41" s="18" t="s">
        <v>70</v>
      </c>
      <c r="E41" s="18">
        <v>1</v>
      </c>
      <c r="F41" s="14">
        <v>71.1</v>
      </c>
      <c r="G41" s="15">
        <f t="shared" si="0"/>
        <v>35.55</v>
      </c>
      <c r="H41" s="15">
        <v>68.55</v>
      </c>
      <c r="I41" s="15">
        <f>H41*0.5</f>
        <v>34.275</v>
      </c>
      <c r="J41" s="15">
        <f t="shared" si="2"/>
        <v>69.825</v>
      </c>
      <c r="K41" s="26">
        <v>4</v>
      </c>
      <c r="L41" s="26" t="s">
        <v>24</v>
      </c>
      <c r="M41" s="26"/>
    </row>
    <row r="42" ht="20.1" customHeight="1" spans="1:13">
      <c r="A42" s="11">
        <v>40</v>
      </c>
      <c r="B42" s="16" t="s">
        <v>74</v>
      </c>
      <c r="C42" s="19"/>
      <c r="D42" s="19" t="s">
        <v>70</v>
      </c>
      <c r="E42" s="19" t="s">
        <v>36</v>
      </c>
      <c r="F42" s="14">
        <v>76.6</v>
      </c>
      <c r="G42" s="15">
        <f t="shared" si="0"/>
        <v>38.3</v>
      </c>
      <c r="H42" s="15" t="s">
        <v>29</v>
      </c>
      <c r="I42" s="15">
        <v>0</v>
      </c>
      <c r="J42" s="15">
        <f t="shared" si="2"/>
        <v>38.3</v>
      </c>
      <c r="K42" s="26">
        <v>5</v>
      </c>
      <c r="L42" s="26" t="s">
        <v>24</v>
      </c>
      <c r="M42" s="26"/>
    </row>
    <row r="43" ht="20.1" customHeight="1" spans="1:13">
      <c r="A43" s="11">
        <v>41</v>
      </c>
      <c r="B43" s="16" t="s">
        <v>75</v>
      </c>
      <c r="C43" s="17" t="s">
        <v>76</v>
      </c>
      <c r="D43" s="17" t="s">
        <v>77</v>
      </c>
      <c r="E43" s="17" t="s">
        <v>36</v>
      </c>
      <c r="F43" s="14">
        <v>75.3</v>
      </c>
      <c r="G43" s="15">
        <f t="shared" si="0"/>
        <v>37.65</v>
      </c>
      <c r="H43" s="15">
        <v>86.4</v>
      </c>
      <c r="I43" s="15">
        <f t="shared" ref="I43:I51" si="5">H43*0.5</f>
        <v>43.2</v>
      </c>
      <c r="J43" s="15">
        <f t="shared" si="2"/>
        <v>80.85</v>
      </c>
      <c r="K43" s="26">
        <v>1</v>
      </c>
      <c r="L43" s="26" t="s">
        <v>18</v>
      </c>
      <c r="M43" s="26"/>
    </row>
    <row r="44" ht="20.1" customHeight="1" spans="1:13">
      <c r="A44" s="11">
        <v>42</v>
      </c>
      <c r="B44" s="16" t="s">
        <v>78</v>
      </c>
      <c r="C44" s="18"/>
      <c r="D44" s="18" t="s">
        <v>77</v>
      </c>
      <c r="E44" s="18" t="s">
        <v>36</v>
      </c>
      <c r="F44" s="14">
        <v>80.4</v>
      </c>
      <c r="G44" s="15">
        <f t="shared" si="0"/>
        <v>40.2</v>
      </c>
      <c r="H44" s="15">
        <v>79.65</v>
      </c>
      <c r="I44" s="15">
        <f t="shared" si="5"/>
        <v>39.825</v>
      </c>
      <c r="J44" s="15">
        <f t="shared" si="2"/>
        <v>80.025</v>
      </c>
      <c r="K44" s="26">
        <v>2</v>
      </c>
      <c r="L44" s="26" t="s">
        <v>24</v>
      </c>
      <c r="M44" s="26"/>
    </row>
    <row r="45" ht="20.1" customHeight="1" spans="1:13">
      <c r="A45" s="11">
        <v>43</v>
      </c>
      <c r="B45" s="16" t="s">
        <v>79</v>
      </c>
      <c r="C45" s="18"/>
      <c r="D45" s="18" t="s">
        <v>77</v>
      </c>
      <c r="E45" s="18" t="s">
        <v>36</v>
      </c>
      <c r="F45" s="14">
        <v>80.9</v>
      </c>
      <c r="G45" s="15">
        <f t="shared" si="0"/>
        <v>40.45</v>
      </c>
      <c r="H45" s="15">
        <v>71.35</v>
      </c>
      <c r="I45" s="15">
        <f t="shared" si="5"/>
        <v>35.675</v>
      </c>
      <c r="J45" s="15">
        <f t="shared" si="2"/>
        <v>76.125</v>
      </c>
      <c r="K45" s="26">
        <v>3</v>
      </c>
      <c r="L45" s="26" t="s">
        <v>24</v>
      </c>
      <c r="M45" s="26"/>
    </row>
    <row r="46" ht="20.1" customHeight="1" spans="1:13">
      <c r="A46" s="11">
        <v>44</v>
      </c>
      <c r="B46" s="16" t="s">
        <v>80</v>
      </c>
      <c r="C46" s="18"/>
      <c r="D46" s="18" t="s">
        <v>77</v>
      </c>
      <c r="E46" s="18" t="s">
        <v>36</v>
      </c>
      <c r="F46" s="14">
        <v>77.1</v>
      </c>
      <c r="G46" s="15">
        <f t="shared" si="0"/>
        <v>38.55</v>
      </c>
      <c r="H46" s="15">
        <v>67.3</v>
      </c>
      <c r="I46" s="15">
        <f t="shared" si="5"/>
        <v>33.65</v>
      </c>
      <c r="J46" s="15">
        <f t="shared" si="2"/>
        <v>72.2</v>
      </c>
      <c r="K46" s="26">
        <v>4</v>
      </c>
      <c r="L46" s="26" t="s">
        <v>24</v>
      </c>
      <c r="M46" s="26"/>
    </row>
    <row r="47" ht="20.1" customHeight="1" spans="1:13">
      <c r="A47" s="11">
        <v>45</v>
      </c>
      <c r="B47" s="16" t="s">
        <v>81</v>
      </c>
      <c r="C47" s="19"/>
      <c r="D47" s="19" t="s">
        <v>77</v>
      </c>
      <c r="E47" s="19" t="s">
        <v>36</v>
      </c>
      <c r="F47" s="14">
        <v>74.6</v>
      </c>
      <c r="G47" s="15">
        <f t="shared" si="0"/>
        <v>37.3</v>
      </c>
      <c r="H47" s="15">
        <v>68.85</v>
      </c>
      <c r="I47" s="15">
        <f t="shared" si="5"/>
        <v>34.425</v>
      </c>
      <c r="J47" s="15">
        <f t="shared" si="2"/>
        <v>71.725</v>
      </c>
      <c r="K47" s="26">
        <v>5</v>
      </c>
      <c r="L47" s="26" t="s">
        <v>24</v>
      </c>
      <c r="M47" s="26"/>
    </row>
    <row r="48" ht="20.1" customHeight="1" spans="1:13">
      <c r="A48" s="11">
        <v>46</v>
      </c>
      <c r="B48" s="16" t="s">
        <v>82</v>
      </c>
      <c r="C48" s="17" t="s">
        <v>83</v>
      </c>
      <c r="D48" s="17" t="s">
        <v>84</v>
      </c>
      <c r="E48" s="17" t="s">
        <v>36</v>
      </c>
      <c r="F48" s="14">
        <v>84.9</v>
      </c>
      <c r="G48" s="15">
        <f t="shared" si="0"/>
        <v>42.45</v>
      </c>
      <c r="H48" s="15">
        <v>82.95</v>
      </c>
      <c r="I48" s="15">
        <f t="shared" si="5"/>
        <v>41.475</v>
      </c>
      <c r="J48" s="15">
        <f t="shared" si="2"/>
        <v>83.925</v>
      </c>
      <c r="K48" s="26">
        <v>1</v>
      </c>
      <c r="L48" s="26" t="s">
        <v>18</v>
      </c>
      <c r="M48" s="26"/>
    </row>
    <row r="49" ht="20.1" customHeight="1" spans="1:13">
      <c r="A49" s="11">
        <v>47</v>
      </c>
      <c r="B49" s="16" t="s">
        <v>85</v>
      </c>
      <c r="C49" s="18"/>
      <c r="D49" s="18" t="s">
        <v>84</v>
      </c>
      <c r="E49" s="18" t="s">
        <v>36</v>
      </c>
      <c r="F49" s="14">
        <v>77.8</v>
      </c>
      <c r="G49" s="15">
        <f t="shared" si="0"/>
        <v>38.9</v>
      </c>
      <c r="H49" s="15">
        <v>75.25</v>
      </c>
      <c r="I49" s="15">
        <f t="shared" si="5"/>
        <v>37.625</v>
      </c>
      <c r="J49" s="15">
        <f t="shared" si="2"/>
        <v>76.525</v>
      </c>
      <c r="K49" s="26">
        <v>2</v>
      </c>
      <c r="L49" s="26" t="s">
        <v>24</v>
      </c>
      <c r="M49" s="26"/>
    </row>
    <row r="50" ht="20.1" customHeight="1" spans="1:13">
      <c r="A50" s="11">
        <v>48</v>
      </c>
      <c r="B50" s="16" t="s">
        <v>86</v>
      </c>
      <c r="C50" s="18"/>
      <c r="D50" s="18" t="s">
        <v>84</v>
      </c>
      <c r="E50" s="18" t="s">
        <v>36</v>
      </c>
      <c r="F50" s="14">
        <v>75.2</v>
      </c>
      <c r="G50" s="15">
        <f t="shared" si="0"/>
        <v>37.6</v>
      </c>
      <c r="H50" s="15">
        <v>76.45</v>
      </c>
      <c r="I50" s="15">
        <f t="shared" si="5"/>
        <v>38.225</v>
      </c>
      <c r="J50" s="15">
        <f t="shared" si="2"/>
        <v>75.825</v>
      </c>
      <c r="K50" s="26">
        <v>3</v>
      </c>
      <c r="L50" s="26" t="s">
        <v>24</v>
      </c>
      <c r="M50" s="26"/>
    </row>
    <row r="51" ht="20.1" customHeight="1" spans="1:13">
      <c r="A51" s="11">
        <v>49</v>
      </c>
      <c r="B51" s="16" t="s">
        <v>87</v>
      </c>
      <c r="C51" s="18"/>
      <c r="D51" s="18" t="s">
        <v>84</v>
      </c>
      <c r="E51" s="18" t="s">
        <v>36</v>
      </c>
      <c r="F51" s="14">
        <v>74.7</v>
      </c>
      <c r="G51" s="15">
        <f t="shared" si="0"/>
        <v>37.35</v>
      </c>
      <c r="H51" s="15">
        <v>73.15</v>
      </c>
      <c r="I51" s="15">
        <f t="shared" si="5"/>
        <v>36.575</v>
      </c>
      <c r="J51" s="15">
        <f t="shared" si="2"/>
        <v>73.925</v>
      </c>
      <c r="K51" s="26">
        <v>4</v>
      </c>
      <c r="L51" s="26" t="s">
        <v>24</v>
      </c>
      <c r="M51" s="26"/>
    </row>
    <row r="52" ht="20.1" customHeight="1" spans="1:13">
      <c r="A52" s="11">
        <v>50</v>
      </c>
      <c r="B52" s="16" t="s">
        <v>88</v>
      </c>
      <c r="C52" s="19"/>
      <c r="D52" s="19" t="s">
        <v>84</v>
      </c>
      <c r="E52" s="19" t="s">
        <v>36</v>
      </c>
      <c r="F52" s="14">
        <v>74.4</v>
      </c>
      <c r="G52" s="15">
        <f t="shared" si="0"/>
        <v>37.2</v>
      </c>
      <c r="H52" s="15" t="s">
        <v>29</v>
      </c>
      <c r="I52" s="15">
        <v>0</v>
      </c>
      <c r="J52" s="15">
        <f t="shared" si="2"/>
        <v>37.2</v>
      </c>
      <c r="K52" s="26">
        <v>5</v>
      </c>
      <c r="L52" s="26" t="s">
        <v>24</v>
      </c>
      <c r="M52" s="26"/>
    </row>
    <row r="53" ht="20.1" customHeight="1" spans="1:13">
      <c r="A53" s="11">
        <v>51</v>
      </c>
      <c r="B53" s="16" t="s">
        <v>89</v>
      </c>
      <c r="C53" s="17" t="s">
        <v>56</v>
      </c>
      <c r="D53" s="17" t="s">
        <v>90</v>
      </c>
      <c r="E53" s="17" t="s">
        <v>36</v>
      </c>
      <c r="F53" s="14">
        <v>82.5</v>
      </c>
      <c r="G53" s="15">
        <f t="shared" si="0"/>
        <v>41.25</v>
      </c>
      <c r="H53" s="15">
        <v>69</v>
      </c>
      <c r="I53" s="15">
        <f>H53*0.5</f>
        <v>34.5</v>
      </c>
      <c r="J53" s="15">
        <f t="shared" si="2"/>
        <v>75.75</v>
      </c>
      <c r="K53" s="26">
        <v>1</v>
      </c>
      <c r="L53" s="26" t="s">
        <v>18</v>
      </c>
      <c r="M53" s="26"/>
    </row>
    <row r="54" ht="20.1" customHeight="1" spans="1:13">
      <c r="A54" s="11">
        <v>52</v>
      </c>
      <c r="B54" s="16" t="s">
        <v>91</v>
      </c>
      <c r="C54" s="18"/>
      <c r="D54" s="18" t="s">
        <v>90</v>
      </c>
      <c r="E54" s="18" t="s">
        <v>36</v>
      </c>
      <c r="F54" s="14">
        <v>75.1</v>
      </c>
      <c r="G54" s="15">
        <f t="shared" si="0"/>
        <v>37.55</v>
      </c>
      <c r="H54" s="15">
        <v>72.05</v>
      </c>
      <c r="I54" s="15">
        <f>H54*0.5</f>
        <v>36.025</v>
      </c>
      <c r="J54" s="15">
        <f t="shared" si="2"/>
        <v>73.575</v>
      </c>
      <c r="K54" s="26">
        <v>2</v>
      </c>
      <c r="L54" s="26" t="s">
        <v>24</v>
      </c>
      <c r="M54" s="26"/>
    </row>
    <row r="55" ht="20.1" customHeight="1" spans="1:13">
      <c r="A55" s="11">
        <v>53</v>
      </c>
      <c r="B55" s="16" t="s">
        <v>92</v>
      </c>
      <c r="C55" s="18"/>
      <c r="D55" s="18" t="s">
        <v>90</v>
      </c>
      <c r="E55" s="18" t="s">
        <v>36</v>
      </c>
      <c r="F55" s="14">
        <v>75.3</v>
      </c>
      <c r="G55" s="15">
        <f t="shared" si="0"/>
        <v>37.65</v>
      </c>
      <c r="H55" s="15">
        <v>68.25</v>
      </c>
      <c r="I55" s="15">
        <f>H55*0.5</f>
        <v>34.125</v>
      </c>
      <c r="J55" s="15">
        <f t="shared" si="2"/>
        <v>71.775</v>
      </c>
      <c r="K55" s="26">
        <v>3</v>
      </c>
      <c r="L55" s="26" t="s">
        <v>24</v>
      </c>
      <c r="M55" s="26"/>
    </row>
    <row r="56" ht="20.1" customHeight="1" spans="1:13">
      <c r="A56" s="11">
        <v>54</v>
      </c>
      <c r="B56" s="16" t="s">
        <v>93</v>
      </c>
      <c r="C56" s="18"/>
      <c r="D56" s="18" t="s">
        <v>90</v>
      </c>
      <c r="E56" s="18" t="s">
        <v>36</v>
      </c>
      <c r="F56" s="14">
        <v>73.7</v>
      </c>
      <c r="G56" s="15">
        <f t="shared" si="0"/>
        <v>36.85</v>
      </c>
      <c r="H56" s="15">
        <v>65.5</v>
      </c>
      <c r="I56" s="15">
        <f>H56*0.5</f>
        <v>32.75</v>
      </c>
      <c r="J56" s="15">
        <f t="shared" si="2"/>
        <v>69.6</v>
      </c>
      <c r="K56" s="26">
        <v>4</v>
      </c>
      <c r="L56" s="26" t="s">
        <v>24</v>
      </c>
      <c r="M56" s="26"/>
    </row>
    <row r="57" ht="20.1" customHeight="1" spans="1:13">
      <c r="A57" s="11">
        <v>55</v>
      </c>
      <c r="B57" s="16" t="s">
        <v>94</v>
      </c>
      <c r="C57" s="19"/>
      <c r="D57" s="19" t="s">
        <v>90</v>
      </c>
      <c r="E57" s="19" t="s">
        <v>36</v>
      </c>
      <c r="F57" s="14">
        <v>73.9</v>
      </c>
      <c r="G57" s="15">
        <f t="shared" si="0"/>
        <v>36.95</v>
      </c>
      <c r="H57" s="15" t="s">
        <v>29</v>
      </c>
      <c r="I57" s="15">
        <v>0</v>
      </c>
      <c r="J57" s="15">
        <f t="shared" si="2"/>
        <v>36.95</v>
      </c>
      <c r="K57" s="26">
        <v>5</v>
      </c>
      <c r="L57" s="26" t="s">
        <v>24</v>
      </c>
      <c r="M57" s="26"/>
    </row>
    <row r="58" ht="20.1" customHeight="1" spans="1:13">
      <c r="A58" s="11">
        <v>56</v>
      </c>
      <c r="B58" s="20" t="s">
        <v>95</v>
      </c>
      <c r="C58" s="21" t="s">
        <v>96</v>
      </c>
      <c r="D58" s="21" t="s">
        <v>97</v>
      </c>
      <c r="E58" s="21">
        <v>1</v>
      </c>
      <c r="F58" s="14">
        <v>84.3</v>
      </c>
      <c r="G58" s="15">
        <f t="shared" si="0"/>
        <v>42.15</v>
      </c>
      <c r="H58" s="15">
        <v>82.7</v>
      </c>
      <c r="I58" s="15">
        <f>H58*0.5</f>
        <v>41.35</v>
      </c>
      <c r="J58" s="15">
        <f t="shared" si="2"/>
        <v>83.5</v>
      </c>
      <c r="K58" s="26">
        <v>1</v>
      </c>
      <c r="L58" s="26" t="s">
        <v>18</v>
      </c>
      <c r="M58" s="26"/>
    </row>
    <row r="59" ht="20.1" customHeight="1" spans="1:13">
      <c r="A59" s="11">
        <v>57</v>
      </c>
      <c r="B59" s="20" t="s">
        <v>98</v>
      </c>
      <c r="C59" s="22"/>
      <c r="D59" s="22" t="s">
        <v>97</v>
      </c>
      <c r="E59" s="22">
        <v>1</v>
      </c>
      <c r="F59" s="14">
        <v>80.6</v>
      </c>
      <c r="G59" s="15">
        <f t="shared" si="0"/>
        <v>40.3</v>
      </c>
      <c r="H59" s="15">
        <v>77.3</v>
      </c>
      <c r="I59" s="15">
        <f>H59*0.5</f>
        <v>38.65</v>
      </c>
      <c r="J59" s="15">
        <f t="shared" si="2"/>
        <v>78.95</v>
      </c>
      <c r="K59" s="26">
        <v>2</v>
      </c>
      <c r="L59" s="26" t="s">
        <v>24</v>
      </c>
      <c r="M59" s="26"/>
    </row>
    <row r="60" ht="20.1" customHeight="1" spans="1:13">
      <c r="A60" s="11">
        <v>58</v>
      </c>
      <c r="B60" s="20" t="s">
        <v>99</v>
      </c>
      <c r="C60" s="22"/>
      <c r="D60" s="22" t="s">
        <v>97</v>
      </c>
      <c r="E60" s="22">
        <v>1</v>
      </c>
      <c r="F60" s="14">
        <v>80.4</v>
      </c>
      <c r="G60" s="15">
        <f t="shared" si="0"/>
        <v>40.2</v>
      </c>
      <c r="H60" s="15">
        <v>73.3</v>
      </c>
      <c r="I60" s="15">
        <f>H60*0.5</f>
        <v>36.65</v>
      </c>
      <c r="J60" s="15">
        <f t="shared" si="2"/>
        <v>76.85</v>
      </c>
      <c r="K60" s="26">
        <v>3</v>
      </c>
      <c r="L60" s="26" t="s">
        <v>24</v>
      </c>
      <c r="M60" s="26"/>
    </row>
    <row r="61" ht="20.1" customHeight="1" spans="1:13">
      <c r="A61" s="11">
        <v>59</v>
      </c>
      <c r="B61" s="20" t="s">
        <v>100</v>
      </c>
      <c r="C61" s="22"/>
      <c r="D61" s="22" t="s">
        <v>97</v>
      </c>
      <c r="E61" s="22">
        <v>1</v>
      </c>
      <c r="F61" s="14">
        <v>80.6</v>
      </c>
      <c r="G61" s="15">
        <f t="shared" si="0"/>
        <v>40.3</v>
      </c>
      <c r="H61" s="15">
        <v>71.7</v>
      </c>
      <c r="I61" s="15">
        <f>H61*0.5</f>
        <v>35.85</v>
      </c>
      <c r="J61" s="15">
        <f t="shared" si="2"/>
        <v>76.15</v>
      </c>
      <c r="K61" s="26">
        <v>4</v>
      </c>
      <c r="L61" s="26" t="s">
        <v>24</v>
      </c>
      <c r="M61" s="26"/>
    </row>
    <row r="62" ht="20.1" customHeight="1" spans="1:13">
      <c r="A62" s="11">
        <v>60</v>
      </c>
      <c r="B62" s="20" t="s">
        <v>101</v>
      </c>
      <c r="C62" s="23"/>
      <c r="D62" s="23" t="s">
        <v>97</v>
      </c>
      <c r="E62" s="23">
        <v>1</v>
      </c>
      <c r="F62" s="14">
        <v>82.4</v>
      </c>
      <c r="G62" s="15">
        <f t="shared" si="0"/>
        <v>41.2</v>
      </c>
      <c r="H62" s="15" t="s">
        <v>29</v>
      </c>
      <c r="I62" s="15">
        <v>0</v>
      </c>
      <c r="J62" s="15">
        <f t="shared" si="2"/>
        <v>41.2</v>
      </c>
      <c r="K62" s="26">
        <v>5</v>
      </c>
      <c r="L62" s="26" t="s">
        <v>24</v>
      </c>
      <c r="M62" s="26"/>
    </row>
    <row r="63" ht="20.1" customHeight="1" spans="1:13">
      <c r="A63" s="11">
        <v>61</v>
      </c>
      <c r="B63" s="13" t="s">
        <v>102</v>
      </c>
      <c r="C63" s="24" t="s">
        <v>103</v>
      </c>
      <c r="D63" s="24" t="s">
        <v>104</v>
      </c>
      <c r="E63" s="24" t="s">
        <v>105</v>
      </c>
      <c r="F63" s="14">
        <v>82</v>
      </c>
      <c r="G63" s="15">
        <f t="shared" si="0"/>
        <v>41</v>
      </c>
      <c r="H63" s="15">
        <v>82.15</v>
      </c>
      <c r="I63" s="15">
        <f t="shared" ref="I63:I78" si="6">H63*0.5</f>
        <v>41.075</v>
      </c>
      <c r="J63" s="15">
        <f t="shared" si="2"/>
        <v>82.075</v>
      </c>
      <c r="K63" s="26">
        <v>1</v>
      </c>
      <c r="L63" s="26" t="s">
        <v>18</v>
      </c>
      <c r="M63" s="26"/>
    </row>
    <row r="64" ht="20.1" customHeight="1" spans="1:13">
      <c r="A64" s="11">
        <v>62</v>
      </c>
      <c r="B64" s="13" t="s">
        <v>106</v>
      </c>
      <c r="C64" s="25"/>
      <c r="D64" s="25" t="s">
        <v>104</v>
      </c>
      <c r="E64" s="25" t="s">
        <v>105</v>
      </c>
      <c r="F64" s="14">
        <v>82.1</v>
      </c>
      <c r="G64" s="15">
        <f t="shared" si="0"/>
        <v>41.05</v>
      </c>
      <c r="H64" s="15">
        <v>81.75</v>
      </c>
      <c r="I64" s="15">
        <f t="shared" si="6"/>
        <v>40.875</v>
      </c>
      <c r="J64" s="15">
        <f t="shared" si="2"/>
        <v>81.925</v>
      </c>
      <c r="K64" s="26">
        <v>2</v>
      </c>
      <c r="L64" s="26" t="s">
        <v>18</v>
      </c>
      <c r="M64" s="26"/>
    </row>
    <row r="65" ht="20.1" customHeight="1" spans="1:13">
      <c r="A65" s="11">
        <v>63</v>
      </c>
      <c r="B65" s="13" t="s">
        <v>107</v>
      </c>
      <c r="C65" s="25"/>
      <c r="D65" s="25" t="s">
        <v>104</v>
      </c>
      <c r="E65" s="25" t="s">
        <v>105</v>
      </c>
      <c r="F65" s="14">
        <v>87.2</v>
      </c>
      <c r="G65" s="15">
        <f t="shared" si="0"/>
        <v>43.6</v>
      </c>
      <c r="H65" s="15">
        <v>76.25</v>
      </c>
      <c r="I65" s="15">
        <f t="shared" si="6"/>
        <v>38.125</v>
      </c>
      <c r="J65" s="15">
        <f t="shared" si="2"/>
        <v>81.725</v>
      </c>
      <c r="K65" s="26">
        <v>3</v>
      </c>
      <c r="L65" s="26" t="s">
        <v>18</v>
      </c>
      <c r="M65" s="26"/>
    </row>
    <row r="66" ht="20.1" customHeight="1" spans="1:13">
      <c r="A66" s="11">
        <v>64</v>
      </c>
      <c r="B66" s="13" t="s">
        <v>108</v>
      </c>
      <c r="C66" s="25"/>
      <c r="D66" s="25" t="s">
        <v>104</v>
      </c>
      <c r="E66" s="25" t="s">
        <v>105</v>
      </c>
      <c r="F66" s="14">
        <v>80.2</v>
      </c>
      <c r="G66" s="15">
        <f t="shared" si="0"/>
        <v>40.1</v>
      </c>
      <c r="H66" s="15">
        <v>82.7</v>
      </c>
      <c r="I66" s="15">
        <f t="shared" si="6"/>
        <v>41.35</v>
      </c>
      <c r="J66" s="15">
        <f t="shared" si="2"/>
        <v>81.45</v>
      </c>
      <c r="K66" s="26">
        <v>4</v>
      </c>
      <c r="L66" s="26" t="s">
        <v>18</v>
      </c>
      <c r="M66" s="26"/>
    </row>
    <row r="67" ht="20.1" customHeight="1" spans="1:13">
      <c r="A67" s="11">
        <v>65</v>
      </c>
      <c r="B67" s="13" t="s">
        <v>109</v>
      </c>
      <c r="C67" s="25"/>
      <c r="D67" s="25" t="s">
        <v>104</v>
      </c>
      <c r="E67" s="25" t="s">
        <v>105</v>
      </c>
      <c r="F67" s="14">
        <v>82.7</v>
      </c>
      <c r="G67" s="15">
        <f t="shared" ref="G67:G104" si="7">F67*0.5</f>
        <v>41.35</v>
      </c>
      <c r="H67" s="15">
        <v>78.15</v>
      </c>
      <c r="I67" s="15">
        <f t="shared" si="6"/>
        <v>39.075</v>
      </c>
      <c r="J67" s="15">
        <f t="shared" ref="J67:J104" si="8">G67+I67</f>
        <v>80.425</v>
      </c>
      <c r="K67" s="26">
        <v>5</v>
      </c>
      <c r="L67" s="26" t="s">
        <v>24</v>
      </c>
      <c r="M67" s="26"/>
    </row>
    <row r="68" ht="20.1" customHeight="1" spans="1:13">
      <c r="A68" s="11">
        <v>66</v>
      </c>
      <c r="B68" s="13" t="s">
        <v>110</v>
      </c>
      <c r="C68" s="25"/>
      <c r="D68" s="25" t="s">
        <v>104</v>
      </c>
      <c r="E68" s="25" t="s">
        <v>105</v>
      </c>
      <c r="F68" s="14">
        <v>83.9</v>
      </c>
      <c r="G68" s="15">
        <f t="shared" si="7"/>
        <v>41.95</v>
      </c>
      <c r="H68" s="15">
        <v>76</v>
      </c>
      <c r="I68" s="15">
        <f t="shared" si="6"/>
        <v>38</v>
      </c>
      <c r="J68" s="15">
        <f t="shared" si="8"/>
        <v>79.95</v>
      </c>
      <c r="K68" s="26">
        <v>6</v>
      </c>
      <c r="L68" s="26" t="s">
        <v>24</v>
      </c>
      <c r="M68" s="26"/>
    </row>
    <row r="69" ht="20.1" customHeight="1" spans="1:13">
      <c r="A69" s="11">
        <v>67</v>
      </c>
      <c r="B69" s="13" t="s">
        <v>111</v>
      </c>
      <c r="C69" s="25"/>
      <c r="D69" s="25" t="s">
        <v>104</v>
      </c>
      <c r="E69" s="25" t="s">
        <v>105</v>
      </c>
      <c r="F69" s="14">
        <v>83</v>
      </c>
      <c r="G69" s="15">
        <f t="shared" si="7"/>
        <v>41.5</v>
      </c>
      <c r="H69" s="15">
        <v>76.25</v>
      </c>
      <c r="I69" s="15">
        <f t="shared" si="6"/>
        <v>38.125</v>
      </c>
      <c r="J69" s="15">
        <f t="shared" si="8"/>
        <v>79.625</v>
      </c>
      <c r="K69" s="26">
        <v>7</v>
      </c>
      <c r="L69" s="26" t="s">
        <v>24</v>
      </c>
      <c r="M69" s="26"/>
    </row>
    <row r="70" ht="20.1" customHeight="1" spans="1:13">
      <c r="A70" s="11">
        <v>68</v>
      </c>
      <c r="B70" s="13" t="s">
        <v>112</v>
      </c>
      <c r="C70" s="25"/>
      <c r="D70" s="25" t="s">
        <v>104</v>
      </c>
      <c r="E70" s="25" t="s">
        <v>105</v>
      </c>
      <c r="F70" s="14">
        <v>82.6</v>
      </c>
      <c r="G70" s="15">
        <f t="shared" si="7"/>
        <v>41.3</v>
      </c>
      <c r="H70" s="15">
        <v>76.15</v>
      </c>
      <c r="I70" s="15">
        <f t="shared" si="6"/>
        <v>38.075</v>
      </c>
      <c r="J70" s="15">
        <f t="shared" si="8"/>
        <v>79.375</v>
      </c>
      <c r="K70" s="26">
        <v>8</v>
      </c>
      <c r="L70" s="26" t="s">
        <v>24</v>
      </c>
      <c r="M70" s="26"/>
    </row>
    <row r="71" ht="20.1" customHeight="1" spans="1:13">
      <c r="A71" s="11">
        <v>69</v>
      </c>
      <c r="B71" s="13" t="s">
        <v>113</v>
      </c>
      <c r="C71" s="25"/>
      <c r="D71" s="25" t="s">
        <v>104</v>
      </c>
      <c r="E71" s="25" t="s">
        <v>105</v>
      </c>
      <c r="F71" s="14">
        <v>82.1</v>
      </c>
      <c r="G71" s="15">
        <f t="shared" si="7"/>
        <v>41.05</v>
      </c>
      <c r="H71" s="15">
        <v>76.65</v>
      </c>
      <c r="I71" s="15">
        <f t="shared" si="6"/>
        <v>38.325</v>
      </c>
      <c r="J71" s="15">
        <f t="shared" si="8"/>
        <v>79.375</v>
      </c>
      <c r="K71" s="26">
        <v>8</v>
      </c>
      <c r="L71" s="26" t="s">
        <v>24</v>
      </c>
      <c r="M71" s="26"/>
    </row>
    <row r="72" ht="20.1" customHeight="1" spans="1:13">
      <c r="A72" s="11">
        <v>70</v>
      </c>
      <c r="B72" s="13" t="s">
        <v>114</v>
      </c>
      <c r="C72" s="25"/>
      <c r="D72" s="25" t="s">
        <v>104</v>
      </c>
      <c r="E72" s="25" t="s">
        <v>105</v>
      </c>
      <c r="F72" s="14">
        <v>80.1</v>
      </c>
      <c r="G72" s="15">
        <f t="shared" si="7"/>
        <v>40.05</v>
      </c>
      <c r="H72" s="15">
        <v>76.25</v>
      </c>
      <c r="I72" s="15">
        <f t="shared" si="6"/>
        <v>38.125</v>
      </c>
      <c r="J72" s="15">
        <f t="shared" si="8"/>
        <v>78.175</v>
      </c>
      <c r="K72" s="26">
        <v>10</v>
      </c>
      <c r="L72" s="26" t="s">
        <v>24</v>
      </c>
      <c r="M72" s="26"/>
    </row>
    <row r="73" ht="20.1" customHeight="1" spans="1:13">
      <c r="A73" s="11">
        <v>71</v>
      </c>
      <c r="B73" s="13" t="s">
        <v>115</v>
      </c>
      <c r="C73" s="25"/>
      <c r="D73" s="25" t="s">
        <v>104</v>
      </c>
      <c r="E73" s="25" t="s">
        <v>105</v>
      </c>
      <c r="F73" s="14">
        <v>82.4</v>
      </c>
      <c r="G73" s="15">
        <f t="shared" si="7"/>
        <v>41.2</v>
      </c>
      <c r="H73" s="15">
        <v>73.7</v>
      </c>
      <c r="I73" s="15">
        <f t="shared" si="6"/>
        <v>36.85</v>
      </c>
      <c r="J73" s="15">
        <f t="shared" si="8"/>
        <v>78.05</v>
      </c>
      <c r="K73" s="26">
        <v>11</v>
      </c>
      <c r="L73" s="26" t="s">
        <v>24</v>
      </c>
      <c r="M73" s="26"/>
    </row>
    <row r="74" ht="20.1" customHeight="1" spans="1:13">
      <c r="A74" s="11">
        <v>72</v>
      </c>
      <c r="B74" s="13" t="s">
        <v>116</v>
      </c>
      <c r="C74" s="25"/>
      <c r="D74" s="25" t="s">
        <v>104</v>
      </c>
      <c r="E74" s="25" t="s">
        <v>105</v>
      </c>
      <c r="F74" s="14">
        <v>80.2</v>
      </c>
      <c r="G74" s="15">
        <f t="shared" si="7"/>
        <v>40.1</v>
      </c>
      <c r="H74" s="15">
        <v>75.7</v>
      </c>
      <c r="I74" s="15">
        <f t="shared" si="6"/>
        <v>37.85</v>
      </c>
      <c r="J74" s="15">
        <f t="shared" si="8"/>
        <v>77.95</v>
      </c>
      <c r="K74" s="26">
        <v>12</v>
      </c>
      <c r="L74" s="26" t="s">
        <v>24</v>
      </c>
      <c r="M74" s="26"/>
    </row>
    <row r="75" ht="20.1" customHeight="1" spans="1:13">
      <c r="A75" s="11">
        <v>73</v>
      </c>
      <c r="B75" s="27" t="s">
        <v>117</v>
      </c>
      <c r="C75" s="25"/>
      <c r="D75" s="25" t="s">
        <v>104</v>
      </c>
      <c r="E75" s="25" t="s">
        <v>105</v>
      </c>
      <c r="F75" s="14">
        <v>79.8</v>
      </c>
      <c r="G75" s="15">
        <f t="shared" si="7"/>
        <v>39.9</v>
      </c>
      <c r="H75" s="15">
        <v>72.8</v>
      </c>
      <c r="I75" s="15">
        <f t="shared" si="6"/>
        <v>36.4</v>
      </c>
      <c r="J75" s="15">
        <f t="shared" si="8"/>
        <v>76.3</v>
      </c>
      <c r="K75" s="26">
        <v>13</v>
      </c>
      <c r="L75" s="26" t="s">
        <v>24</v>
      </c>
      <c r="M75" s="26"/>
    </row>
    <row r="76" ht="20.1" customHeight="1" spans="1:13">
      <c r="A76" s="11">
        <v>74</v>
      </c>
      <c r="B76" s="13" t="s">
        <v>118</v>
      </c>
      <c r="C76" s="25"/>
      <c r="D76" s="25" t="s">
        <v>104</v>
      </c>
      <c r="E76" s="25" t="s">
        <v>105</v>
      </c>
      <c r="F76" s="14">
        <v>81.7</v>
      </c>
      <c r="G76" s="15">
        <f t="shared" si="7"/>
        <v>40.85</v>
      </c>
      <c r="H76" s="15">
        <v>69.3</v>
      </c>
      <c r="I76" s="15">
        <f t="shared" si="6"/>
        <v>34.65</v>
      </c>
      <c r="J76" s="15">
        <f t="shared" si="8"/>
        <v>75.5</v>
      </c>
      <c r="K76" s="26">
        <v>14</v>
      </c>
      <c r="L76" s="26" t="s">
        <v>24</v>
      </c>
      <c r="M76" s="26"/>
    </row>
    <row r="77" ht="20.1" customHeight="1" spans="1:13">
      <c r="A77" s="11">
        <v>75</v>
      </c>
      <c r="B77" s="13" t="s">
        <v>119</v>
      </c>
      <c r="C77" s="25"/>
      <c r="D77" s="25" t="s">
        <v>104</v>
      </c>
      <c r="E77" s="25" t="s">
        <v>105</v>
      </c>
      <c r="F77" s="14">
        <v>83.6</v>
      </c>
      <c r="G77" s="15">
        <f t="shared" si="7"/>
        <v>41.8</v>
      </c>
      <c r="H77" s="15">
        <v>65.25</v>
      </c>
      <c r="I77" s="15">
        <f t="shared" si="6"/>
        <v>32.625</v>
      </c>
      <c r="J77" s="15">
        <f t="shared" si="8"/>
        <v>74.425</v>
      </c>
      <c r="K77" s="26">
        <v>15</v>
      </c>
      <c r="L77" s="26" t="s">
        <v>24</v>
      </c>
      <c r="M77" s="26"/>
    </row>
    <row r="78" ht="20.1" customHeight="1" spans="1:13">
      <c r="A78" s="11">
        <v>76</v>
      </c>
      <c r="B78" s="13" t="s">
        <v>120</v>
      </c>
      <c r="C78" s="25"/>
      <c r="D78" s="25" t="s">
        <v>104</v>
      </c>
      <c r="E78" s="25" t="s">
        <v>105</v>
      </c>
      <c r="F78" s="14">
        <v>80.1</v>
      </c>
      <c r="G78" s="15">
        <f t="shared" si="7"/>
        <v>40.05</v>
      </c>
      <c r="H78" s="15">
        <v>64.4</v>
      </c>
      <c r="I78" s="15">
        <f t="shared" si="6"/>
        <v>32.2</v>
      </c>
      <c r="J78" s="15">
        <f t="shared" si="8"/>
        <v>72.25</v>
      </c>
      <c r="K78" s="26">
        <v>16</v>
      </c>
      <c r="L78" s="26" t="s">
        <v>24</v>
      </c>
      <c r="M78" s="26"/>
    </row>
    <row r="79" ht="20.1" customHeight="1" spans="1:13">
      <c r="A79" s="11">
        <v>77</v>
      </c>
      <c r="B79" s="13" t="s">
        <v>121</v>
      </c>
      <c r="C79" s="25"/>
      <c r="D79" s="25" t="s">
        <v>104</v>
      </c>
      <c r="E79" s="25" t="s">
        <v>105</v>
      </c>
      <c r="F79" s="14">
        <v>81.5</v>
      </c>
      <c r="G79" s="15">
        <f t="shared" si="7"/>
        <v>40.75</v>
      </c>
      <c r="H79" s="15" t="s">
        <v>29</v>
      </c>
      <c r="I79" s="15">
        <v>0</v>
      </c>
      <c r="J79" s="15">
        <f t="shared" si="8"/>
        <v>40.75</v>
      </c>
      <c r="K79" s="26">
        <v>17</v>
      </c>
      <c r="L79" s="26" t="s">
        <v>24</v>
      </c>
      <c r="M79" s="26"/>
    </row>
    <row r="80" ht="20.1" customHeight="1" spans="1:13">
      <c r="A80" s="11">
        <v>78</v>
      </c>
      <c r="B80" s="27" t="s">
        <v>122</v>
      </c>
      <c r="C80" s="28"/>
      <c r="D80" s="28" t="s">
        <v>104</v>
      </c>
      <c r="E80" s="28" t="s">
        <v>105</v>
      </c>
      <c r="F80" s="14">
        <v>79.5</v>
      </c>
      <c r="G80" s="15">
        <f t="shared" si="7"/>
        <v>39.75</v>
      </c>
      <c r="H80" s="15" t="s">
        <v>29</v>
      </c>
      <c r="I80" s="15">
        <v>0</v>
      </c>
      <c r="J80" s="15">
        <f t="shared" si="8"/>
        <v>39.75</v>
      </c>
      <c r="K80" s="26">
        <v>18</v>
      </c>
      <c r="L80" s="26" t="s">
        <v>24</v>
      </c>
      <c r="M80" s="26"/>
    </row>
    <row r="81" ht="20.1" customHeight="1" spans="1:13">
      <c r="A81" s="11">
        <v>79</v>
      </c>
      <c r="B81" s="20" t="s">
        <v>123</v>
      </c>
      <c r="C81" s="21" t="s">
        <v>124</v>
      </c>
      <c r="D81" s="21" t="s">
        <v>125</v>
      </c>
      <c r="E81" s="21">
        <v>1</v>
      </c>
      <c r="F81" s="14">
        <v>83</v>
      </c>
      <c r="G81" s="15">
        <f t="shared" si="7"/>
        <v>41.5</v>
      </c>
      <c r="H81" s="15">
        <v>85.8</v>
      </c>
      <c r="I81" s="15">
        <f>H81*0.5</f>
        <v>42.9</v>
      </c>
      <c r="J81" s="15">
        <f t="shared" si="8"/>
        <v>84.4</v>
      </c>
      <c r="K81" s="26">
        <v>1</v>
      </c>
      <c r="L81" s="26" t="s">
        <v>18</v>
      </c>
      <c r="M81" s="26"/>
    </row>
    <row r="82" ht="20.1" customHeight="1" spans="1:13">
      <c r="A82" s="11">
        <v>80</v>
      </c>
      <c r="B82" s="20" t="s">
        <v>126</v>
      </c>
      <c r="C82" s="22"/>
      <c r="D82" s="22" t="s">
        <v>125</v>
      </c>
      <c r="E82" s="22">
        <v>1</v>
      </c>
      <c r="F82" s="14">
        <v>79.8</v>
      </c>
      <c r="G82" s="15">
        <f t="shared" si="7"/>
        <v>39.9</v>
      </c>
      <c r="H82" s="15">
        <v>69.9</v>
      </c>
      <c r="I82" s="15">
        <f>H82*0.5</f>
        <v>34.95</v>
      </c>
      <c r="J82" s="15">
        <f t="shared" si="8"/>
        <v>74.85</v>
      </c>
      <c r="K82" s="26">
        <v>2</v>
      </c>
      <c r="L82" s="26" t="s">
        <v>24</v>
      </c>
      <c r="M82" s="26"/>
    </row>
    <row r="83" ht="20.1" customHeight="1" spans="1:13">
      <c r="A83" s="11">
        <v>81</v>
      </c>
      <c r="B83" s="20" t="s">
        <v>127</v>
      </c>
      <c r="C83" s="22"/>
      <c r="D83" s="22" t="s">
        <v>125</v>
      </c>
      <c r="E83" s="22">
        <v>1</v>
      </c>
      <c r="F83" s="14">
        <v>79.4</v>
      </c>
      <c r="G83" s="15">
        <f t="shared" si="7"/>
        <v>39.7</v>
      </c>
      <c r="H83" s="15">
        <v>70.25</v>
      </c>
      <c r="I83" s="15">
        <f>H83*0.5</f>
        <v>35.125</v>
      </c>
      <c r="J83" s="15">
        <f t="shared" si="8"/>
        <v>74.825</v>
      </c>
      <c r="K83" s="26">
        <v>3</v>
      </c>
      <c r="L83" s="26" t="s">
        <v>24</v>
      </c>
      <c r="M83" s="26"/>
    </row>
    <row r="84" ht="20.1" customHeight="1" spans="1:13">
      <c r="A84" s="11">
        <v>82</v>
      </c>
      <c r="B84" s="20" t="s">
        <v>128</v>
      </c>
      <c r="C84" s="22"/>
      <c r="D84" s="22" t="s">
        <v>125</v>
      </c>
      <c r="E84" s="22">
        <v>1</v>
      </c>
      <c r="F84" s="14">
        <v>78.4</v>
      </c>
      <c r="G84" s="15">
        <f t="shared" si="7"/>
        <v>39.2</v>
      </c>
      <c r="H84" s="15">
        <v>66.8</v>
      </c>
      <c r="I84" s="15">
        <f>H84*0.5</f>
        <v>33.4</v>
      </c>
      <c r="J84" s="15">
        <f t="shared" si="8"/>
        <v>72.6</v>
      </c>
      <c r="K84" s="26">
        <v>4</v>
      </c>
      <c r="L84" s="26" t="s">
        <v>24</v>
      </c>
      <c r="M84" s="26"/>
    </row>
    <row r="85" ht="20.1" customHeight="1" spans="1:13">
      <c r="A85" s="11">
        <v>83</v>
      </c>
      <c r="B85" s="33" t="s">
        <v>129</v>
      </c>
      <c r="C85" s="23"/>
      <c r="D85" s="23" t="s">
        <v>125</v>
      </c>
      <c r="E85" s="23">
        <v>1</v>
      </c>
      <c r="F85" s="14">
        <v>77.9</v>
      </c>
      <c r="G85" s="15">
        <f t="shared" si="7"/>
        <v>38.95</v>
      </c>
      <c r="H85" s="15" t="s">
        <v>29</v>
      </c>
      <c r="I85" s="15">
        <v>0</v>
      </c>
      <c r="J85" s="15">
        <f t="shared" si="8"/>
        <v>38.95</v>
      </c>
      <c r="K85" s="26">
        <v>5</v>
      </c>
      <c r="L85" s="26" t="s">
        <v>24</v>
      </c>
      <c r="M85" s="26"/>
    </row>
    <row r="86" ht="20.1" customHeight="1" spans="1:13">
      <c r="A86" s="11">
        <v>84</v>
      </c>
      <c r="B86" s="13" t="s">
        <v>130</v>
      </c>
      <c r="C86" s="24" t="s">
        <v>131</v>
      </c>
      <c r="D86" s="24" t="s">
        <v>132</v>
      </c>
      <c r="E86" s="24">
        <v>1</v>
      </c>
      <c r="F86" s="14">
        <v>84.8</v>
      </c>
      <c r="G86" s="15">
        <f t="shared" si="7"/>
        <v>42.4</v>
      </c>
      <c r="H86" s="15">
        <v>82.25</v>
      </c>
      <c r="I86" s="15">
        <f t="shared" ref="I86:I94" si="9">H86*0.5</f>
        <v>41.125</v>
      </c>
      <c r="J86" s="15">
        <f t="shared" si="8"/>
        <v>83.525</v>
      </c>
      <c r="K86" s="26">
        <v>1</v>
      </c>
      <c r="L86" s="26" t="s">
        <v>18</v>
      </c>
      <c r="M86" s="26"/>
    </row>
    <row r="87" ht="20.1" customHeight="1" spans="1:13">
      <c r="A87" s="11">
        <v>85</v>
      </c>
      <c r="B87" s="13" t="s">
        <v>133</v>
      </c>
      <c r="C87" s="25"/>
      <c r="D87" s="25" t="s">
        <v>132</v>
      </c>
      <c r="E87" s="25">
        <v>1</v>
      </c>
      <c r="F87" s="14">
        <v>87.8</v>
      </c>
      <c r="G87" s="15">
        <f t="shared" si="7"/>
        <v>43.9</v>
      </c>
      <c r="H87" s="15">
        <v>77.05</v>
      </c>
      <c r="I87" s="15">
        <f t="shared" si="9"/>
        <v>38.525</v>
      </c>
      <c r="J87" s="15">
        <f t="shared" si="8"/>
        <v>82.425</v>
      </c>
      <c r="K87" s="26">
        <v>2</v>
      </c>
      <c r="L87" s="26" t="s">
        <v>24</v>
      </c>
      <c r="M87" s="26"/>
    </row>
    <row r="88" ht="20.1" customHeight="1" spans="1:13">
      <c r="A88" s="11">
        <v>86</v>
      </c>
      <c r="B88" s="13" t="s">
        <v>134</v>
      </c>
      <c r="C88" s="25"/>
      <c r="D88" s="25" t="s">
        <v>132</v>
      </c>
      <c r="E88" s="25">
        <v>1</v>
      </c>
      <c r="F88" s="14">
        <v>87</v>
      </c>
      <c r="G88" s="15">
        <f t="shared" si="7"/>
        <v>43.5</v>
      </c>
      <c r="H88" s="15">
        <v>75.35</v>
      </c>
      <c r="I88" s="15">
        <f t="shared" si="9"/>
        <v>37.675</v>
      </c>
      <c r="J88" s="15">
        <f t="shared" si="8"/>
        <v>81.175</v>
      </c>
      <c r="K88" s="26">
        <v>3</v>
      </c>
      <c r="L88" s="26" t="s">
        <v>24</v>
      </c>
      <c r="M88" s="26"/>
    </row>
    <row r="89" ht="20.1" customHeight="1" spans="1:13">
      <c r="A89" s="11">
        <v>87</v>
      </c>
      <c r="B89" s="13" t="s">
        <v>135</v>
      </c>
      <c r="C89" s="25"/>
      <c r="D89" s="25" t="s">
        <v>132</v>
      </c>
      <c r="E89" s="25">
        <v>1</v>
      </c>
      <c r="F89" s="14">
        <v>81.2</v>
      </c>
      <c r="G89" s="15">
        <f t="shared" si="7"/>
        <v>40.6</v>
      </c>
      <c r="H89" s="15">
        <v>77.85</v>
      </c>
      <c r="I89" s="15">
        <f t="shared" si="9"/>
        <v>38.925</v>
      </c>
      <c r="J89" s="15">
        <f t="shared" si="8"/>
        <v>79.525</v>
      </c>
      <c r="K89" s="26">
        <v>4</v>
      </c>
      <c r="L89" s="26" t="s">
        <v>24</v>
      </c>
      <c r="M89" s="26"/>
    </row>
    <row r="90" ht="20.1" customHeight="1" spans="1:13">
      <c r="A90" s="11">
        <v>88</v>
      </c>
      <c r="B90" s="13" t="s">
        <v>136</v>
      </c>
      <c r="C90" s="28"/>
      <c r="D90" s="28" t="s">
        <v>132</v>
      </c>
      <c r="E90" s="28">
        <v>1</v>
      </c>
      <c r="F90" s="14">
        <v>82.2</v>
      </c>
      <c r="G90" s="15">
        <f t="shared" si="7"/>
        <v>41.1</v>
      </c>
      <c r="H90" s="15">
        <v>75.4</v>
      </c>
      <c r="I90" s="15">
        <f t="shared" si="9"/>
        <v>37.7</v>
      </c>
      <c r="J90" s="15">
        <f t="shared" si="8"/>
        <v>78.8</v>
      </c>
      <c r="K90" s="26">
        <v>5</v>
      </c>
      <c r="L90" s="26" t="s">
        <v>24</v>
      </c>
      <c r="M90" s="26"/>
    </row>
    <row r="91" ht="20.1" customHeight="1" spans="1:13">
      <c r="A91" s="11">
        <v>89</v>
      </c>
      <c r="B91" s="13" t="s">
        <v>137</v>
      </c>
      <c r="C91" s="24" t="s">
        <v>138</v>
      </c>
      <c r="D91" s="24" t="s">
        <v>139</v>
      </c>
      <c r="E91" s="24">
        <v>1</v>
      </c>
      <c r="F91" s="14">
        <v>87.2</v>
      </c>
      <c r="G91" s="15">
        <f t="shared" si="7"/>
        <v>43.6</v>
      </c>
      <c r="H91" s="15">
        <v>72.25</v>
      </c>
      <c r="I91" s="15">
        <f t="shared" si="9"/>
        <v>36.125</v>
      </c>
      <c r="J91" s="15">
        <f t="shared" si="8"/>
        <v>79.725</v>
      </c>
      <c r="K91" s="26">
        <v>1</v>
      </c>
      <c r="L91" s="26" t="s">
        <v>18</v>
      </c>
      <c r="M91" s="26"/>
    </row>
    <row r="92" ht="20.1" customHeight="1" spans="1:13">
      <c r="A92" s="11">
        <v>90</v>
      </c>
      <c r="B92" s="13" t="s">
        <v>140</v>
      </c>
      <c r="C92" s="25"/>
      <c r="D92" s="25" t="s">
        <v>139</v>
      </c>
      <c r="E92" s="25">
        <v>1</v>
      </c>
      <c r="F92" s="14">
        <v>78.1</v>
      </c>
      <c r="G92" s="15">
        <f t="shared" si="7"/>
        <v>39.05</v>
      </c>
      <c r="H92" s="15">
        <v>78</v>
      </c>
      <c r="I92" s="15">
        <f t="shared" si="9"/>
        <v>39</v>
      </c>
      <c r="J92" s="15">
        <f t="shared" si="8"/>
        <v>78.05</v>
      </c>
      <c r="K92" s="26">
        <v>2</v>
      </c>
      <c r="L92" s="26" t="s">
        <v>24</v>
      </c>
      <c r="M92" s="26"/>
    </row>
    <row r="93" ht="20.1" customHeight="1" spans="1:13">
      <c r="A93" s="11">
        <v>91</v>
      </c>
      <c r="B93" s="13" t="s">
        <v>141</v>
      </c>
      <c r="C93" s="25"/>
      <c r="D93" s="25" t="s">
        <v>139</v>
      </c>
      <c r="E93" s="25">
        <v>1</v>
      </c>
      <c r="F93" s="14">
        <v>79.1</v>
      </c>
      <c r="G93" s="15">
        <f t="shared" si="7"/>
        <v>39.55</v>
      </c>
      <c r="H93" s="15">
        <v>74.3</v>
      </c>
      <c r="I93" s="15">
        <f t="shared" si="9"/>
        <v>37.15</v>
      </c>
      <c r="J93" s="15">
        <f t="shared" si="8"/>
        <v>76.7</v>
      </c>
      <c r="K93" s="26">
        <v>3</v>
      </c>
      <c r="L93" s="26" t="s">
        <v>24</v>
      </c>
      <c r="M93" s="26"/>
    </row>
    <row r="94" ht="20.1" customHeight="1" spans="1:13">
      <c r="A94" s="11">
        <v>92</v>
      </c>
      <c r="B94" s="13" t="s">
        <v>142</v>
      </c>
      <c r="C94" s="25"/>
      <c r="D94" s="25" t="s">
        <v>139</v>
      </c>
      <c r="E94" s="25">
        <v>1</v>
      </c>
      <c r="F94" s="14">
        <v>83</v>
      </c>
      <c r="G94" s="15">
        <f t="shared" si="7"/>
        <v>41.5</v>
      </c>
      <c r="H94" s="15">
        <v>68.4</v>
      </c>
      <c r="I94" s="15">
        <f t="shared" si="9"/>
        <v>34.2</v>
      </c>
      <c r="J94" s="15">
        <f t="shared" si="8"/>
        <v>75.7</v>
      </c>
      <c r="K94" s="26">
        <v>4</v>
      </c>
      <c r="L94" s="26" t="s">
        <v>24</v>
      </c>
      <c r="M94" s="26"/>
    </row>
    <row r="95" ht="20.1" customHeight="1" spans="1:13">
      <c r="A95" s="11">
        <v>93</v>
      </c>
      <c r="B95" s="13" t="s">
        <v>143</v>
      </c>
      <c r="C95" s="28"/>
      <c r="D95" s="28" t="s">
        <v>139</v>
      </c>
      <c r="E95" s="28">
        <v>1</v>
      </c>
      <c r="F95" s="14">
        <v>82.8</v>
      </c>
      <c r="G95" s="15">
        <f t="shared" si="7"/>
        <v>41.4</v>
      </c>
      <c r="H95" s="15" t="s">
        <v>29</v>
      </c>
      <c r="I95" s="15">
        <v>0</v>
      </c>
      <c r="J95" s="15">
        <f t="shared" si="8"/>
        <v>41.4</v>
      </c>
      <c r="K95" s="26">
        <v>5</v>
      </c>
      <c r="L95" s="26" t="s">
        <v>24</v>
      </c>
      <c r="M95" s="26"/>
    </row>
    <row r="96" ht="20.1" customHeight="1" spans="1:13">
      <c r="A96" s="11">
        <v>94</v>
      </c>
      <c r="B96" s="13" t="s">
        <v>144</v>
      </c>
      <c r="C96" s="24" t="s">
        <v>145</v>
      </c>
      <c r="D96" s="24" t="s">
        <v>146</v>
      </c>
      <c r="E96" s="24">
        <v>1</v>
      </c>
      <c r="F96" s="14">
        <v>81.4</v>
      </c>
      <c r="G96" s="15">
        <f t="shared" si="7"/>
        <v>40.7</v>
      </c>
      <c r="H96" s="15">
        <v>81.85</v>
      </c>
      <c r="I96" s="15">
        <f>H96*0.5</f>
        <v>40.925</v>
      </c>
      <c r="J96" s="15">
        <f t="shared" si="8"/>
        <v>81.625</v>
      </c>
      <c r="K96" s="26">
        <v>1</v>
      </c>
      <c r="L96" s="26" t="s">
        <v>18</v>
      </c>
      <c r="M96" s="26"/>
    </row>
    <row r="97" ht="20.1" customHeight="1" spans="1:13">
      <c r="A97" s="11">
        <v>95</v>
      </c>
      <c r="B97" s="13" t="s">
        <v>147</v>
      </c>
      <c r="C97" s="25"/>
      <c r="D97" s="25" t="s">
        <v>146</v>
      </c>
      <c r="E97" s="25">
        <v>1</v>
      </c>
      <c r="F97" s="14">
        <v>84.9</v>
      </c>
      <c r="G97" s="15">
        <f t="shared" si="7"/>
        <v>42.45</v>
      </c>
      <c r="H97" s="15">
        <v>78.3</v>
      </c>
      <c r="I97" s="15">
        <f>H97*0.5</f>
        <v>39.15</v>
      </c>
      <c r="J97" s="15">
        <f t="shared" si="8"/>
        <v>81.6</v>
      </c>
      <c r="K97" s="26">
        <v>2</v>
      </c>
      <c r="L97" s="26" t="s">
        <v>24</v>
      </c>
      <c r="M97" s="26"/>
    </row>
    <row r="98" ht="20.1" customHeight="1" spans="1:13">
      <c r="A98" s="11">
        <v>96</v>
      </c>
      <c r="B98" s="13" t="s">
        <v>148</v>
      </c>
      <c r="C98" s="25"/>
      <c r="D98" s="25" t="s">
        <v>146</v>
      </c>
      <c r="E98" s="25">
        <v>1</v>
      </c>
      <c r="F98" s="14">
        <v>79.9</v>
      </c>
      <c r="G98" s="15">
        <f t="shared" si="7"/>
        <v>39.95</v>
      </c>
      <c r="H98" s="15">
        <v>77.3</v>
      </c>
      <c r="I98" s="15">
        <f>H98*0.5</f>
        <v>38.65</v>
      </c>
      <c r="J98" s="15">
        <f t="shared" si="8"/>
        <v>78.6</v>
      </c>
      <c r="K98" s="26">
        <v>3</v>
      </c>
      <c r="L98" s="26" t="s">
        <v>24</v>
      </c>
      <c r="M98" s="26"/>
    </row>
    <row r="99" ht="20.1" customHeight="1" spans="1:13">
      <c r="A99" s="11">
        <v>97</v>
      </c>
      <c r="B99" s="13" t="s">
        <v>149</v>
      </c>
      <c r="C99" s="25"/>
      <c r="D99" s="25" t="s">
        <v>146</v>
      </c>
      <c r="E99" s="25">
        <v>1</v>
      </c>
      <c r="F99" s="14">
        <v>79.1</v>
      </c>
      <c r="G99" s="15">
        <f t="shared" si="7"/>
        <v>39.55</v>
      </c>
      <c r="H99" s="15">
        <v>72</v>
      </c>
      <c r="I99" s="15">
        <f>H99*0.5</f>
        <v>36</v>
      </c>
      <c r="J99" s="15">
        <f t="shared" si="8"/>
        <v>75.55</v>
      </c>
      <c r="K99" s="26">
        <v>4</v>
      </c>
      <c r="L99" s="26" t="s">
        <v>24</v>
      </c>
      <c r="M99" s="26"/>
    </row>
    <row r="100" ht="20.1" customHeight="1" spans="1:13">
      <c r="A100" s="11">
        <v>98</v>
      </c>
      <c r="B100" s="34" t="s">
        <v>150</v>
      </c>
      <c r="C100" s="28"/>
      <c r="D100" s="28" t="s">
        <v>146</v>
      </c>
      <c r="E100" s="28">
        <v>1</v>
      </c>
      <c r="F100" s="14">
        <v>79</v>
      </c>
      <c r="G100" s="15">
        <f t="shared" si="7"/>
        <v>39.5</v>
      </c>
      <c r="H100" s="15" t="s">
        <v>29</v>
      </c>
      <c r="I100" s="15">
        <v>0</v>
      </c>
      <c r="J100" s="15">
        <f t="shared" si="8"/>
        <v>39.5</v>
      </c>
      <c r="K100" s="26">
        <v>5</v>
      </c>
      <c r="L100" s="26" t="s">
        <v>24</v>
      </c>
      <c r="M100" s="26"/>
    </row>
    <row r="101" ht="20.1" customHeight="1" spans="1:13">
      <c r="A101" s="11">
        <v>99</v>
      </c>
      <c r="B101" s="29" t="s">
        <v>151</v>
      </c>
      <c r="C101" s="30" t="s">
        <v>152</v>
      </c>
      <c r="D101" s="30" t="s">
        <v>153</v>
      </c>
      <c r="E101" s="30">
        <v>1</v>
      </c>
      <c r="F101" s="14">
        <v>83.7</v>
      </c>
      <c r="G101" s="15">
        <f t="shared" si="7"/>
        <v>41.85</v>
      </c>
      <c r="H101" s="15">
        <v>70.5</v>
      </c>
      <c r="I101" s="15">
        <f>H101*0.5</f>
        <v>35.25</v>
      </c>
      <c r="J101" s="15">
        <f t="shared" si="8"/>
        <v>77.1</v>
      </c>
      <c r="K101" s="26">
        <v>1</v>
      </c>
      <c r="L101" s="26" t="s">
        <v>18</v>
      </c>
      <c r="M101" s="26"/>
    </row>
    <row r="102" ht="20.1" customHeight="1" spans="1:13">
      <c r="A102" s="11">
        <v>100</v>
      </c>
      <c r="B102" s="11" t="s">
        <v>154</v>
      </c>
      <c r="C102" s="31"/>
      <c r="D102" s="31" t="s">
        <v>153</v>
      </c>
      <c r="E102" s="31">
        <v>1</v>
      </c>
      <c r="F102" s="14">
        <v>77.3</v>
      </c>
      <c r="G102" s="15">
        <f t="shared" si="7"/>
        <v>38.65</v>
      </c>
      <c r="H102" s="15">
        <v>72.5</v>
      </c>
      <c r="I102" s="15">
        <f>H102*0.5</f>
        <v>36.25</v>
      </c>
      <c r="J102" s="15">
        <f t="shared" si="8"/>
        <v>74.9</v>
      </c>
      <c r="K102" s="26">
        <v>2</v>
      </c>
      <c r="L102" s="26" t="s">
        <v>24</v>
      </c>
      <c r="M102" s="26"/>
    </row>
    <row r="103" ht="20.1" customHeight="1" spans="1:13">
      <c r="A103" s="11">
        <v>101</v>
      </c>
      <c r="B103" s="35" t="s">
        <v>155</v>
      </c>
      <c r="C103" s="31"/>
      <c r="D103" s="31" t="s">
        <v>153</v>
      </c>
      <c r="E103" s="31">
        <v>1</v>
      </c>
      <c r="F103" s="14">
        <v>76.6</v>
      </c>
      <c r="G103" s="15">
        <f t="shared" si="7"/>
        <v>38.3</v>
      </c>
      <c r="H103" s="15">
        <v>70.85</v>
      </c>
      <c r="I103" s="15">
        <f>H103*0.5</f>
        <v>35.425</v>
      </c>
      <c r="J103" s="15">
        <f t="shared" si="8"/>
        <v>73.725</v>
      </c>
      <c r="K103" s="26">
        <v>3</v>
      </c>
      <c r="L103" s="26" t="s">
        <v>24</v>
      </c>
      <c r="M103" s="26"/>
    </row>
    <row r="104" ht="20.1" customHeight="1" spans="1:13">
      <c r="A104" s="11">
        <v>102</v>
      </c>
      <c r="B104" s="35" t="s">
        <v>156</v>
      </c>
      <c r="C104" s="32"/>
      <c r="D104" s="32" t="s">
        <v>153</v>
      </c>
      <c r="E104" s="32">
        <v>1</v>
      </c>
      <c r="F104" s="14">
        <v>73.5</v>
      </c>
      <c r="G104" s="15">
        <f t="shared" si="7"/>
        <v>36.75</v>
      </c>
      <c r="H104" s="15" t="s">
        <v>29</v>
      </c>
      <c r="I104" s="15">
        <v>0</v>
      </c>
      <c r="J104" s="15">
        <f t="shared" si="8"/>
        <v>36.75</v>
      </c>
      <c r="K104" s="26">
        <v>4</v>
      </c>
      <c r="L104" s="26" t="s">
        <v>24</v>
      </c>
      <c r="M104" s="26"/>
    </row>
  </sheetData>
  <autoFilter ref="A2:F104">
    <extLst/>
  </autoFilter>
  <sortState ref="2:103">
    <sortCondition ref="D2:D103"/>
  </sortState>
  <mergeCells count="52">
    <mergeCell ref="A1:M1"/>
    <mergeCell ref="C4:C13"/>
    <mergeCell ref="C14:C18"/>
    <mergeCell ref="C19:C23"/>
    <mergeCell ref="C24:C28"/>
    <mergeCell ref="C29:C32"/>
    <mergeCell ref="C33:C37"/>
    <mergeCell ref="C38:C42"/>
    <mergeCell ref="C43:C47"/>
    <mergeCell ref="C48:C52"/>
    <mergeCell ref="C53:C57"/>
    <mergeCell ref="C58:C62"/>
    <mergeCell ref="C63:C80"/>
    <mergeCell ref="C81:C85"/>
    <mergeCell ref="C86:C90"/>
    <mergeCell ref="C91:C95"/>
    <mergeCell ref="C96:C100"/>
    <mergeCell ref="C101:C104"/>
    <mergeCell ref="D4:D13"/>
    <mergeCell ref="D14:D18"/>
    <mergeCell ref="D19:D23"/>
    <mergeCell ref="D24:D28"/>
    <mergeCell ref="D29:D32"/>
    <mergeCell ref="D33:D37"/>
    <mergeCell ref="D38:D42"/>
    <mergeCell ref="D43:D47"/>
    <mergeCell ref="D48:D52"/>
    <mergeCell ref="D53:D57"/>
    <mergeCell ref="D58:D62"/>
    <mergeCell ref="D63:D80"/>
    <mergeCell ref="D81:D85"/>
    <mergeCell ref="D86:D90"/>
    <mergeCell ref="D91:D95"/>
    <mergeCell ref="D96:D100"/>
    <mergeCell ref="D101:D104"/>
    <mergeCell ref="E4:E13"/>
    <mergeCell ref="E14:E18"/>
    <mergeCell ref="E19:E23"/>
    <mergeCell ref="E24:E28"/>
    <mergeCell ref="E29:E32"/>
    <mergeCell ref="E33:E37"/>
    <mergeCell ref="E38:E42"/>
    <mergeCell ref="E43:E47"/>
    <mergeCell ref="E48:E52"/>
    <mergeCell ref="E53:E57"/>
    <mergeCell ref="E58:E62"/>
    <mergeCell ref="E63:E80"/>
    <mergeCell ref="E81:E85"/>
    <mergeCell ref="E86:E90"/>
    <mergeCell ref="E91:E95"/>
    <mergeCell ref="E96:E100"/>
    <mergeCell ref="E101:E104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Lenovo</cp:lastModifiedBy>
  <dcterms:created xsi:type="dcterms:W3CDTF">2020-11-27T01:21:00Z</dcterms:created>
  <dcterms:modified xsi:type="dcterms:W3CDTF">2022-12-07T10:50:05Z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