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Sheet3!$B$1:$B$90</definedName>
    <definedName name="_xlnm._FilterDatabase" localSheetId="0" hidden="1">Sheet1!#REF!</definedName>
    <definedName name="_xlnm.Print_Titles" localSheetId="0">Sheet1!$1:$3</definedName>
    <definedName name="_xlnm.Print_Area" localSheetId="0">Sheet1!$A$1:$I$8</definedName>
    <definedName name="_xlnm._FilterDatabase" localSheetId="1" hidden="1">Sheet2!$E$1:$E$159</definedName>
  </definedNames>
  <calcPr calcId="144525"/>
</workbook>
</file>

<file path=xl/sharedStrings.xml><?xml version="1.0" encoding="utf-8"?>
<sst xmlns="http://schemas.openxmlformats.org/spreadsheetml/2006/main" count="412" uniqueCount="322">
  <si>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</si>
  <si>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</si>
  <si>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</si>
  <si>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</si>
  <si>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</si>
  <si>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</si>
  <si>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</si>
  <si>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</si>
  <si>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</si>
  <si>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</si>
  <si>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</si>
  <si>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博府集用(2002)第0701002号</t>
  </si>
  <si>
    <t>陈操</t>
  </si>
  <si>
    <t>博罗县观音阁镇棠下村第十一小组</t>
  </si>
  <si>
    <t>钢筋混凝土结构</t>
  </si>
  <si>
    <t>公告单位：博罗县不动产登记中心</t>
  </si>
  <si>
    <t>2023年 3  月  9 日</t>
  </si>
  <si>
    <t>陈文波、
陈文生</t>
  </si>
  <si>
    <t>陈文波、
陈文生396.93</t>
  </si>
  <si>
    <t>陈永洪</t>
  </si>
  <si>
    <t>陈永洪68.16</t>
  </si>
  <si>
    <t>陈新平</t>
  </si>
  <si>
    <t>陈新平304.46</t>
  </si>
  <si>
    <t>陈天才</t>
  </si>
  <si>
    <t>陈天才336.77</t>
  </si>
  <si>
    <t>陈永东</t>
  </si>
  <si>
    <t>陈永东150.23</t>
  </si>
  <si>
    <t>陈永发</t>
  </si>
  <si>
    <t>陈永发91.59</t>
  </si>
  <si>
    <t>陈添福</t>
  </si>
  <si>
    <t>陈添福196.91</t>
  </si>
  <si>
    <t>陈永辉</t>
  </si>
  <si>
    <t>陈永辉95.5</t>
  </si>
  <si>
    <t>陈国添</t>
  </si>
  <si>
    <t>陈国添196.8</t>
  </si>
  <si>
    <t>黄新梅、
陈云霞</t>
  </si>
  <si>
    <t>黄新梅、
陈云霞220.94</t>
  </si>
  <si>
    <t>李运生</t>
  </si>
  <si>
    <t>李运生237.44</t>
  </si>
  <si>
    <t>李道生、
李志辉</t>
  </si>
  <si>
    <t>李道生、
李志辉148.95</t>
  </si>
  <si>
    <t>李文锋、
李文华、
李文光</t>
  </si>
  <si>
    <t>李小平115.31</t>
  </si>
  <si>
    <t>李永恒</t>
  </si>
  <si>
    <t>李桂生115.39</t>
  </si>
  <si>
    <t>李小平</t>
  </si>
  <si>
    <t>李小添102.82</t>
  </si>
  <si>
    <t>李永强</t>
  </si>
  <si>
    <t>李永强115.28</t>
  </si>
  <si>
    <t>李新泉</t>
  </si>
  <si>
    <t>李新泉81.19</t>
  </si>
  <si>
    <t>李耀康</t>
  </si>
  <si>
    <t>李耀康83.86</t>
  </si>
  <si>
    <t>李丁光、
林船晚</t>
  </si>
  <si>
    <t>李登辉84.45</t>
  </si>
  <si>
    <t>李银华</t>
  </si>
  <si>
    <t>李丁光、
林船晚101.41</t>
  </si>
  <si>
    <t>叶观农</t>
  </si>
  <si>
    <t>李银华93.95</t>
  </si>
  <si>
    <t>叶雪芳</t>
  </si>
  <si>
    <t>叶观农328.32</t>
  </si>
  <si>
    <t>叶志平</t>
  </si>
  <si>
    <t>叶杏通、
叶云通241.36</t>
  </si>
  <si>
    <t>叶育新</t>
  </si>
  <si>
    <t>叶雪芳168.94</t>
  </si>
  <si>
    <t>叶伟雄</t>
  </si>
  <si>
    <t>卢晓芬157.26</t>
  </si>
  <si>
    <t>叶远红</t>
  </si>
  <si>
    <t>叶志平214.47</t>
  </si>
  <si>
    <t>叶旭忠</t>
  </si>
  <si>
    <t>叶育新45.48</t>
  </si>
  <si>
    <t>叶展文</t>
  </si>
  <si>
    <t>叶伟雄133.01</t>
  </si>
  <si>
    <t>叶远来</t>
  </si>
  <si>
    <t>叶远红287.51</t>
  </si>
  <si>
    <t>叶志坚</t>
  </si>
  <si>
    <t>叶旭忠79.89</t>
  </si>
  <si>
    <t>叶锦云</t>
  </si>
  <si>
    <t>叶展文78.17</t>
  </si>
  <si>
    <t>叶林坤</t>
  </si>
  <si>
    <t>叶远来173.33</t>
  </si>
  <si>
    <t>叶剑军</t>
  </si>
  <si>
    <t>叶志坚335.57</t>
  </si>
  <si>
    <t>叶运通</t>
  </si>
  <si>
    <t>叶锦云129.08</t>
  </si>
  <si>
    <t>叶景茂</t>
  </si>
  <si>
    <t>叶林坤211.13</t>
  </si>
  <si>
    <t>叶东明</t>
  </si>
  <si>
    <t>叶剑军431.45</t>
  </si>
  <si>
    <t>黄建德</t>
  </si>
  <si>
    <t>叶运通66.84</t>
  </si>
  <si>
    <t>黄秋芳</t>
  </si>
  <si>
    <t>叶景茂110.09</t>
  </si>
  <si>
    <t>黄永生</t>
  </si>
  <si>
    <t>叶东明332.82</t>
  </si>
  <si>
    <t>黄永翔、
黄永辉、
黄永达、
黄永锋</t>
  </si>
  <si>
    <t>黄建德63.12</t>
  </si>
  <si>
    <t>黄玉伦</t>
  </si>
  <si>
    <t>黄秋芳394.32</t>
  </si>
  <si>
    <t>黄立毅</t>
  </si>
  <si>
    <t>黄永生105.11</t>
  </si>
  <si>
    <t>黄纪生、
黄立</t>
  </si>
  <si>
    <t>黄永翔、
黄永辉、
黄永达、
黄永锋298.56</t>
  </si>
  <si>
    <t>黄德立、
黄德尧</t>
  </si>
  <si>
    <t>黄玉伦222.24</t>
  </si>
  <si>
    <t>黄寿琼</t>
  </si>
  <si>
    <t>黄立毅178.26</t>
  </si>
  <si>
    <t>黄小容</t>
  </si>
  <si>
    <t>黄纪生、
黄立212.01</t>
  </si>
  <si>
    <t>黄寿友</t>
  </si>
  <si>
    <t>黄德立、
黄德尧412.14</t>
  </si>
  <si>
    <t>黄建明</t>
  </si>
  <si>
    <t>黄寿琼200.5</t>
  </si>
  <si>
    <t>黄运才</t>
  </si>
  <si>
    <t>黄小容107.88</t>
  </si>
  <si>
    <t>黄德培</t>
  </si>
  <si>
    <t>黄寿友184.69</t>
  </si>
  <si>
    <t>黄育能</t>
  </si>
  <si>
    <t>黄建明194.44</t>
  </si>
  <si>
    <t>黄卓婷</t>
  </si>
  <si>
    <t>黄运才377.75</t>
  </si>
  <si>
    <t>黄定坤、
黄晓坤</t>
  </si>
  <si>
    <t>黄德培296.9</t>
  </si>
  <si>
    <t>黄茁菁</t>
  </si>
  <si>
    <t>黄育能89.31</t>
  </si>
  <si>
    <t>黄小华</t>
  </si>
  <si>
    <t>黄卓婷177.19</t>
  </si>
  <si>
    <t>黄绍基</t>
  </si>
  <si>
    <t>黄定坤、
黄晓坤264.85</t>
  </si>
  <si>
    <t>黄海波</t>
  </si>
  <si>
    <t>黄茁菁411.6</t>
  </si>
  <si>
    <t>黄佰云</t>
  </si>
  <si>
    <t>黄小华227.77</t>
  </si>
  <si>
    <t>黄佰添</t>
  </si>
  <si>
    <t>黄绍基101.96</t>
  </si>
  <si>
    <t>陈新优</t>
  </si>
  <si>
    <t>黄文波271.4</t>
  </si>
  <si>
    <t>陈运华</t>
  </si>
  <si>
    <t>黄海波187.48</t>
  </si>
  <si>
    <t>陈新云</t>
  </si>
  <si>
    <t>黄佰云199.21</t>
  </si>
  <si>
    <t>陈新来</t>
  </si>
  <si>
    <t>黄佰添89.12</t>
  </si>
  <si>
    <t>王永胜</t>
  </si>
  <si>
    <t>陈新优163.15</t>
  </si>
  <si>
    <t>黄广利</t>
  </si>
  <si>
    <t>陈新明245.27</t>
  </si>
  <si>
    <t>黄育富</t>
  </si>
  <si>
    <t>陈新平、
陈新青、
陈新坚427.12</t>
  </si>
  <si>
    <t>王育生</t>
  </si>
  <si>
    <t>陈运华249.08</t>
  </si>
  <si>
    <t>王梓生</t>
  </si>
  <si>
    <t>陈新云300.53</t>
  </si>
  <si>
    <t>王永光</t>
  </si>
  <si>
    <t>陈仕良49.24</t>
  </si>
  <si>
    <t>黄维兴</t>
  </si>
  <si>
    <t>陈新来238.72</t>
  </si>
  <si>
    <t>黄维琴</t>
  </si>
  <si>
    <t>王永胜217.47</t>
  </si>
  <si>
    <t>黄建清</t>
  </si>
  <si>
    <t>黄广利94.02</t>
  </si>
  <si>
    <t>黄四清</t>
  </si>
  <si>
    <t>黄育富122.84</t>
  </si>
  <si>
    <t>王坤华</t>
  </si>
  <si>
    <t>王育生172.43</t>
  </si>
  <si>
    <t>王永平</t>
  </si>
  <si>
    <t>王梓生194.19</t>
  </si>
  <si>
    <t>黄运清</t>
  </si>
  <si>
    <t>黄维安167.77</t>
  </si>
  <si>
    <t>王志华</t>
  </si>
  <si>
    <t>王永光317.65</t>
  </si>
  <si>
    <t>黄永强</t>
  </si>
  <si>
    <t>黄维兴59.92</t>
  </si>
  <si>
    <t>黄建强</t>
  </si>
  <si>
    <t>黄维琴156.83</t>
  </si>
  <si>
    <t>黄良</t>
  </si>
  <si>
    <t>黄建清190.66</t>
  </si>
  <si>
    <t>黄新强</t>
  </si>
  <si>
    <t>黄四清216.46</t>
  </si>
  <si>
    <t>黄天来</t>
  </si>
  <si>
    <t>王坤华147.48</t>
  </si>
  <si>
    <t>黄国良</t>
  </si>
  <si>
    <t>王永平166.25</t>
  </si>
  <si>
    <t>黄锦才</t>
  </si>
  <si>
    <t>黄运清201.73</t>
  </si>
  <si>
    <t>张利珍</t>
  </si>
  <si>
    <t>王志华263.87</t>
  </si>
  <si>
    <t>唐新传</t>
  </si>
  <si>
    <t>黄永强305.22</t>
  </si>
  <si>
    <t>唐平光</t>
  </si>
  <si>
    <t>黄建强205.4</t>
  </si>
  <si>
    <t>唐荣来</t>
  </si>
  <si>
    <t>黄良186.7</t>
  </si>
  <si>
    <t>唐伟东</t>
  </si>
  <si>
    <t>黄新强198.43</t>
  </si>
  <si>
    <t>唐进权</t>
  </si>
  <si>
    <t>黄天来272.57</t>
  </si>
  <si>
    <t>唐建高</t>
  </si>
  <si>
    <t>黄国良256.63</t>
  </si>
  <si>
    <t>叶谭新、
叶汉青</t>
  </si>
  <si>
    <t>黄锦才98.12</t>
  </si>
  <si>
    <t>罗利红</t>
  </si>
  <si>
    <t>张利珍180.81</t>
  </si>
  <si>
    <t>叶小明</t>
  </si>
  <si>
    <t>唐新传89.05</t>
  </si>
  <si>
    <t>叶月新</t>
  </si>
  <si>
    <t>唐平光134.21</t>
  </si>
  <si>
    <t>叶华添</t>
  </si>
  <si>
    <t>唐荣来98.58</t>
  </si>
  <si>
    <t>叶永平</t>
  </si>
  <si>
    <t>唐伟东96.16</t>
  </si>
  <si>
    <t>叶月强</t>
  </si>
  <si>
    <t>唐进权134.94</t>
  </si>
  <si>
    <t>叶永生</t>
  </si>
  <si>
    <t>唐建高86.94</t>
  </si>
  <si>
    <t>叶月东</t>
  </si>
  <si>
    <t>叶谭新、
叶汉青219.17</t>
  </si>
  <si>
    <t>叶小华</t>
  </si>
  <si>
    <t>罗利红183.66</t>
  </si>
  <si>
    <t>叶丙仔</t>
  </si>
  <si>
    <t>叶小明310.28</t>
  </si>
  <si>
    <t>唐荣添</t>
  </si>
  <si>
    <t>叶太来189.09</t>
  </si>
  <si>
    <t>叶志华</t>
  </si>
  <si>
    <t>叶月新222.38</t>
  </si>
  <si>
    <t>叶利博</t>
  </si>
  <si>
    <t>叶华添175.23</t>
  </si>
  <si>
    <t>叶景新</t>
  </si>
  <si>
    <t>叶永平211.09</t>
  </si>
  <si>
    <t>叶树标</t>
  </si>
  <si>
    <t>唐爱群、
叶富生117.61</t>
  </si>
  <si>
    <t>张振新</t>
  </si>
  <si>
    <t>叶月强226.42</t>
  </si>
  <si>
    <t>叶运青</t>
  </si>
  <si>
    <t>叶永生207.01</t>
  </si>
  <si>
    <t>叶云浩</t>
  </si>
  <si>
    <t>叶立威240.75</t>
  </si>
  <si>
    <t>陈燕高</t>
  </si>
  <si>
    <t>叶月东158.94</t>
  </si>
  <si>
    <t>曾运新、
陈海龙、
陈海生、
陈海辉</t>
  </si>
  <si>
    <t>曾秀英83.58</t>
  </si>
  <si>
    <t>陈谭金、
陈潭相</t>
  </si>
  <si>
    <t>叶小华272.74</t>
  </si>
  <si>
    <t>陈俊灵</t>
  </si>
  <si>
    <t>叶丙仔77.85</t>
  </si>
  <si>
    <t>陈素强</t>
  </si>
  <si>
    <t>唐荣添335.27</t>
  </si>
  <si>
    <t>陈志春</t>
  </si>
  <si>
    <t>叶志华97</t>
  </si>
  <si>
    <t>陈燕红</t>
  </si>
  <si>
    <t>叶利博110.71</t>
  </si>
  <si>
    <t>陈俊辉</t>
  </si>
  <si>
    <t>叶景新261.45</t>
  </si>
  <si>
    <t>陈燕良、
陈燕光</t>
  </si>
  <si>
    <t>叶树标96.46</t>
  </si>
  <si>
    <t>陈谭华</t>
  </si>
  <si>
    <t>张振新96.13</t>
  </si>
  <si>
    <t>陈燕彪</t>
  </si>
  <si>
    <t>叶运青178.36</t>
  </si>
  <si>
    <t>陈燕波</t>
  </si>
  <si>
    <t>叶云浩236.1</t>
  </si>
  <si>
    <t>陈浩鹏</t>
  </si>
  <si>
    <t>陈燕高324.92</t>
  </si>
  <si>
    <t>陈院粦</t>
  </si>
  <si>
    <t>陈俊灵242.81</t>
  </si>
  <si>
    <t>陈燕廷</t>
  </si>
  <si>
    <t>陈素强215.86</t>
  </si>
  <si>
    <t>陈燕辉</t>
  </si>
  <si>
    <t>陈志春327.65</t>
  </si>
  <si>
    <t>陈浩龙</t>
  </si>
  <si>
    <t>陈燕红137.98</t>
  </si>
  <si>
    <t>蔡玉连</t>
  </si>
  <si>
    <t>陈俊辉167.48</t>
  </si>
  <si>
    <t>陈俊略</t>
  </si>
  <si>
    <t>陈燕良、
陈燕光339.59</t>
  </si>
  <si>
    <t>陈龙华</t>
  </si>
  <si>
    <t>黄小英226.79</t>
  </si>
  <si>
    <t>陈志强、
陈勇军</t>
  </si>
  <si>
    <t>陈谭华267.91</t>
  </si>
  <si>
    <t>陈勇涛</t>
  </si>
  <si>
    <t>陈燕彪59.16</t>
  </si>
  <si>
    <t>陈少强</t>
  </si>
  <si>
    <t>陈荣昌118.32</t>
  </si>
  <si>
    <t>陈辉强</t>
  </si>
  <si>
    <t>陈燕波164.7</t>
  </si>
  <si>
    <t>陈天梅</t>
  </si>
  <si>
    <t>陈浩鹏180.03</t>
  </si>
  <si>
    <t>陈子枚</t>
  </si>
  <si>
    <t>陈院粦203.01</t>
  </si>
  <si>
    <t>陈海华</t>
  </si>
  <si>
    <t>陈燕廷102.71</t>
  </si>
  <si>
    <t>叶枚珍</t>
  </si>
  <si>
    <t>陈燕辉168.72</t>
  </si>
  <si>
    <t>陈海棠</t>
  </si>
  <si>
    <t>陈浩龙72.64</t>
  </si>
  <si>
    <t>陈海坤</t>
  </si>
  <si>
    <t>蔡玉连188.8</t>
  </si>
  <si>
    <t>陈志勇、
陈志豪</t>
  </si>
  <si>
    <t>陈俊杰236.52</t>
  </si>
  <si>
    <t>陈佑南、
陈小龙</t>
  </si>
  <si>
    <t>陈俊略240.58</t>
  </si>
  <si>
    <t>陈谭南</t>
  </si>
  <si>
    <t>陈龙华275.95</t>
  </si>
  <si>
    <t>陈文军</t>
  </si>
  <si>
    <t>陈志强、
陈勇军215.83</t>
  </si>
  <si>
    <t>陈浓生</t>
  </si>
  <si>
    <t>陈勇涛58.97</t>
  </si>
  <si>
    <t>陈国新</t>
  </si>
  <si>
    <t>陈少强208.51</t>
  </si>
  <si>
    <t>陈辉强223.88</t>
  </si>
  <si>
    <t>陈天梅209.33</t>
  </si>
  <si>
    <t>陈子枚81.11</t>
  </si>
  <si>
    <t>陈海华200.46</t>
  </si>
  <si>
    <t>叶枚珍202.51</t>
  </si>
  <si>
    <t>陈海棠127.42</t>
  </si>
  <si>
    <t>陈海坤240.27</t>
  </si>
  <si>
    <t>陈佑南、
陈小龙211.92</t>
  </si>
  <si>
    <t>陈谭南213.11</t>
  </si>
  <si>
    <t>陈文军291.1</t>
  </si>
  <si>
    <t>陈浓生153.81</t>
  </si>
  <si>
    <t>陈国新250.45</t>
  </si>
  <si>
    <t>陈昱霖、
陈国育337.18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</si>
</sst>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等线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8"/>
  <sheetViews>
    <sheetView tabSelected="1" view="pageBreakPreview" zoomScale="70" zoomScaleNormal="90" workbookViewId="0">
      <selection activeCell="L10" sqref="L10"/>
    </sheetView>
  </sheetViews>
  <sheetFormatPr defaultColWidth="9" defaultRowHeight="20.1" customHeight="1" outlineLevelRow="7"/>
  <cols>
    <col min="1" max="1" width="6.94166666666667" style="6" customWidth="1"/>
    <col min="2" max="2" width="41.4666666666667" style="7" customWidth="1"/>
    <col min="3" max="3" width="12.325" style="8" customWidth="1"/>
    <col min="4" max="4" width="44.6416666666667" style="8" customWidth="1"/>
    <col min="5" max="5" width="13.2083333333333" style="9" customWidth="1"/>
    <col min="6" max="6" width="10.7083333333333" style="10" customWidth="1"/>
    <col min="7" max="7" width="22.1333333333333" style="10" customWidth="1"/>
    <col min="8" max="8" width="14.1083333333333" style="9" customWidth="1"/>
    <col min="9" max="9" width="49.95" style="10" customWidth="1"/>
    <col min="10" max="16384" width="9" style="6"/>
  </cols>
  <sheetData>
    <row r="1" ht="39" customHeight="1" spans="1:9">
      <c r="A1" s="11" t="s">
        <v>0</v>
      </c>
      <c r="B1" s="12"/>
      <c r="C1" s="12"/>
      <c r="D1" s="13"/>
      <c r="E1" s="14"/>
      <c r="F1" s="15"/>
      <c r="G1" s="15"/>
      <c r="H1" s="14"/>
      <c r="I1" s="15"/>
    </row>
    <row r="2" ht="105" customHeight="1" spans="1:9">
      <c r="A2" s="16" t="s">
        <v>1</v>
      </c>
      <c r="B2" s="17"/>
      <c r="C2" s="17"/>
      <c r="D2" s="18"/>
      <c r="E2" s="19"/>
      <c r="F2" s="20"/>
      <c r="G2" s="20"/>
      <c r="H2" s="19"/>
      <c r="I2" s="20"/>
    </row>
    <row r="3" s="5" customFormat="1" ht="45" customHeight="1" spans="1:9">
      <c r="A3" s="21" t="s">
        <v>2</v>
      </c>
      <c r="B3" s="22" t="s">
        <v>3</v>
      </c>
      <c r="C3" s="22" t="s">
        <v>4</v>
      </c>
      <c r="D3" s="23" t="s">
        <v>5</v>
      </c>
      <c r="E3" s="24" t="s">
        <v>6</v>
      </c>
      <c r="F3" s="25" t="s">
        <v>7</v>
      </c>
      <c r="G3" s="25" t="s">
        <v>8</v>
      </c>
      <c r="H3" s="24" t="s">
        <v>9</v>
      </c>
      <c r="I3" s="25" t="s">
        <v>10</v>
      </c>
    </row>
    <row r="4" s="6" customFormat="1" ht="41" customHeight="1" spans="1:9">
      <c r="A4" s="26">
        <f>COUNTA($B$4:B4)</f>
        <v>1</v>
      </c>
      <c r="B4" s="2" t="s">
        <v>11</v>
      </c>
      <c r="C4" s="2" t="s">
        <v>12</v>
      </c>
      <c r="D4" s="2" t="s">
        <v>13</v>
      </c>
      <c r="E4" s="27">
        <v>102.15</v>
      </c>
      <c r="F4" s="2">
        <v>3</v>
      </c>
      <c r="G4" s="2" t="s">
        <v>14</v>
      </c>
      <c r="H4" s="2">
        <v>334.03</v>
      </c>
      <c r="I4" s="2"/>
    </row>
    <row r="5" ht="40" customHeight="1"/>
    <row r="6" ht="40" customHeight="1"/>
    <row r="7" ht="40" customHeight="1" spans="9:9">
      <c r="I7" s="28" t="s">
        <v>15</v>
      </c>
    </row>
    <row r="8" ht="40" customHeight="1" spans="9:9">
      <c r="I8" s="28" t="s">
        <v>16</v>
      </c>
    </row>
  </sheetData>
  <mergeCells count="2">
    <mergeCell ref="A1:I1"/>
    <mergeCell ref="A2:I2"/>
  </mergeCells>
  <conditionalFormatting sqref="H4">
    <cfRule type="duplicateValues" dxfId="0" priority="11"/>
  </conditionalFormatting>
  <conditionalFormatting sqref="C$1:C$1048576">
    <cfRule type="duplicateValues" dxfId="1" priority="10"/>
  </conditionalFormatting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59"/>
  <sheetViews>
    <sheetView workbookViewId="0">
      <selection activeCell="E14" sqref="E14"/>
    </sheetView>
  </sheetViews>
  <sheetFormatPr defaultColWidth="9" defaultRowHeight="14.25" outlineLevelCol="4"/>
  <cols>
    <col min="2" max="2" width="28.25" customWidth="1"/>
    <col min="3" max="3" width="32.125" customWidth="1"/>
    <col min="4" max="4" width="32.375" customWidth="1"/>
    <col min="5" max="5" width="21" customWidth="1"/>
  </cols>
  <sheetData>
    <row r="1" ht="37.5" spans="1:5">
      <c r="A1" s="2">
        <v>396.93</v>
      </c>
      <c r="B1" s="2" t="s">
        <v>17</v>
      </c>
      <c r="C1" t="str">
        <f>B1&amp;A1</f>
        <v>陈文波、
陈文生396.93</v>
      </c>
      <c r="D1" s="3" t="s">
        <v>18</v>
      </c>
      <c r="E1" t="str">
        <f>VLOOKUP(D1,C:C,1,0)</f>
        <v>陈文波、
陈文生396.93</v>
      </c>
    </row>
    <row r="2" ht="18.75" spans="1:5">
      <c r="A2" s="2">
        <v>68.16</v>
      </c>
      <c r="B2" s="2" t="s">
        <v>19</v>
      </c>
      <c r="C2" t="str">
        <f t="shared" ref="C2:C33" si="0">B2&amp;A2</f>
        <v>陈永洪68.16</v>
      </c>
      <c r="D2" s="3" t="s">
        <v>20</v>
      </c>
      <c r="E2" t="str">
        <f t="shared" ref="E2:E33" si="1">VLOOKUP(D2,C:C,1,0)</f>
        <v>陈永洪68.16</v>
      </c>
    </row>
    <row r="3" ht="18.75" spans="1:5">
      <c r="A3" s="2">
        <v>304.46</v>
      </c>
      <c r="B3" s="2" t="s">
        <v>21</v>
      </c>
      <c r="C3" t="str">
        <f t="shared" si="0"/>
        <v>陈新平304.46</v>
      </c>
      <c r="D3" s="3" t="s">
        <v>22</v>
      </c>
      <c r="E3" t="str">
        <f t="shared" si="1"/>
        <v>陈新平304.46</v>
      </c>
    </row>
    <row r="4" ht="18.75" spans="1:5">
      <c r="A4" s="2">
        <v>336.77</v>
      </c>
      <c r="B4" s="2" t="s">
        <v>23</v>
      </c>
      <c r="C4" t="str">
        <f t="shared" si="0"/>
        <v>陈天才336.77</v>
      </c>
      <c r="D4" s="3" t="s">
        <v>24</v>
      </c>
      <c r="E4" t="str">
        <f t="shared" si="1"/>
        <v>陈天才336.77</v>
      </c>
    </row>
    <row r="5" ht="18.75" spans="1:5">
      <c r="A5" s="2">
        <v>150.23</v>
      </c>
      <c r="B5" s="2" t="s">
        <v>25</v>
      </c>
      <c r="C5" t="str">
        <f t="shared" si="0"/>
        <v>陈永东150.23</v>
      </c>
      <c r="D5" s="3" t="s">
        <v>26</v>
      </c>
      <c r="E5" t="str">
        <f t="shared" si="1"/>
        <v>陈永东150.23</v>
      </c>
    </row>
    <row r="6" ht="18.75" spans="1:5">
      <c r="A6" s="2">
        <v>91.59</v>
      </c>
      <c r="B6" s="2" t="s">
        <v>27</v>
      </c>
      <c r="C6" t="str">
        <f t="shared" si="0"/>
        <v>陈永发91.59</v>
      </c>
      <c r="D6" s="3" t="s">
        <v>28</v>
      </c>
      <c r="E6" t="str">
        <f t="shared" si="1"/>
        <v>陈永发91.59</v>
      </c>
    </row>
    <row r="7" ht="18.75" spans="1:5">
      <c r="A7" s="2">
        <v>196.91</v>
      </c>
      <c r="B7" s="2" t="s">
        <v>29</v>
      </c>
      <c r="C7" t="str">
        <f t="shared" si="0"/>
        <v>陈添福196.91</v>
      </c>
      <c r="D7" s="3" t="s">
        <v>30</v>
      </c>
      <c r="E7" t="str">
        <f t="shared" si="1"/>
        <v>陈添福196.91</v>
      </c>
    </row>
    <row r="8" ht="18.75" spans="1:5">
      <c r="A8" s="2">
        <v>95.5</v>
      </c>
      <c r="B8" s="2" t="s">
        <v>31</v>
      </c>
      <c r="C8" t="str">
        <f t="shared" si="0"/>
        <v>陈永辉95.5</v>
      </c>
      <c r="D8" s="3" t="s">
        <v>32</v>
      </c>
      <c r="E8" t="str">
        <f t="shared" si="1"/>
        <v>陈永辉95.5</v>
      </c>
    </row>
    <row r="9" ht="18.75" spans="1:5">
      <c r="A9" s="2">
        <v>196.8</v>
      </c>
      <c r="B9" s="2" t="s">
        <v>33</v>
      </c>
      <c r="C9" t="str">
        <f t="shared" si="0"/>
        <v>陈国添196.8</v>
      </c>
      <c r="D9" s="3" t="s">
        <v>34</v>
      </c>
      <c r="E9" t="str">
        <f t="shared" si="1"/>
        <v>陈国添196.8</v>
      </c>
    </row>
    <row r="10" ht="37.5" spans="1:5">
      <c r="A10" s="2">
        <v>220.94</v>
      </c>
      <c r="B10" s="2" t="s">
        <v>35</v>
      </c>
      <c r="C10" t="str">
        <f t="shared" si="0"/>
        <v>黄新梅、
陈云霞220.94</v>
      </c>
      <c r="D10" s="3" t="s">
        <v>36</v>
      </c>
      <c r="E10" t="str">
        <f t="shared" si="1"/>
        <v>黄新梅、
陈云霞220.94</v>
      </c>
    </row>
    <row r="11" ht="18.75" spans="1:5">
      <c r="A11" s="2">
        <v>237.44</v>
      </c>
      <c r="B11" s="2" t="s">
        <v>37</v>
      </c>
      <c r="C11" t="str">
        <f t="shared" si="0"/>
        <v>李运生237.44</v>
      </c>
      <c r="D11" s="3" t="s">
        <v>38</v>
      </c>
      <c r="E11" t="str">
        <f t="shared" si="1"/>
        <v>李运生237.44</v>
      </c>
    </row>
    <row r="12" ht="37.5" spans="1:5">
      <c r="A12" s="2">
        <v>148.95</v>
      </c>
      <c r="B12" s="2" t="s">
        <v>39</v>
      </c>
      <c r="C12" t="str">
        <f t="shared" si="0"/>
        <v>李道生、
李志辉148.95</v>
      </c>
      <c r="D12" s="3" t="s">
        <v>40</v>
      </c>
      <c r="E12" t="str">
        <f t="shared" si="1"/>
        <v>李道生、
李志辉148.95</v>
      </c>
    </row>
    <row r="13" ht="56.25" spans="1:5">
      <c r="A13" s="2">
        <v>112.39</v>
      </c>
      <c r="B13" s="2" t="s">
        <v>41</v>
      </c>
      <c r="C13" t="str">
        <f t="shared" si="0"/>
        <v>李文锋、
李文华、
李文光112.39</v>
      </c>
      <c r="D13" s="3" t="s">
        <v>42</v>
      </c>
      <c r="E13" t="str">
        <f t="shared" si="1"/>
        <v>李小平115.31</v>
      </c>
    </row>
    <row r="14" ht="18.75" spans="1:5">
      <c r="A14" s="2">
        <v>83.46</v>
      </c>
      <c r="B14" s="2" t="s">
        <v>43</v>
      </c>
      <c r="C14" t="str">
        <f t="shared" si="0"/>
        <v>李永恒83.46</v>
      </c>
      <c r="D14" s="3" t="s">
        <v>44</v>
      </c>
      <c r="E14" t="e">
        <f t="shared" si="1"/>
        <v>#N/A</v>
      </c>
    </row>
    <row r="15" ht="18.75" spans="1:5">
      <c r="A15" s="2">
        <v>115.31</v>
      </c>
      <c r="B15" s="2" t="s">
        <v>45</v>
      </c>
      <c r="C15" t="str">
        <f t="shared" si="0"/>
        <v>李小平115.31</v>
      </c>
      <c r="D15" s="3" t="s">
        <v>46</v>
      </c>
      <c r="E15" t="e">
        <f t="shared" si="1"/>
        <v>#N/A</v>
      </c>
    </row>
    <row r="16" ht="18.75" spans="1:5">
      <c r="A16" s="2">
        <v>115.28</v>
      </c>
      <c r="B16" s="2" t="s">
        <v>47</v>
      </c>
      <c r="C16" t="str">
        <f t="shared" si="0"/>
        <v>李永强115.28</v>
      </c>
      <c r="D16" s="3" t="s">
        <v>48</v>
      </c>
      <c r="E16" t="str">
        <f t="shared" si="1"/>
        <v>李永强115.28</v>
      </c>
    </row>
    <row r="17" ht="18.75" spans="1:5">
      <c r="A17" s="2">
        <v>81.19</v>
      </c>
      <c r="B17" s="2" t="s">
        <v>49</v>
      </c>
      <c r="C17" t="str">
        <f t="shared" si="0"/>
        <v>李新泉81.19</v>
      </c>
      <c r="D17" s="3" t="s">
        <v>50</v>
      </c>
      <c r="E17" t="str">
        <f t="shared" si="1"/>
        <v>李新泉81.19</v>
      </c>
    </row>
    <row r="18" ht="18.75" spans="1:5">
      <c r="A18" s="2">
        <v>83.86</v>
      </c>
      <c r="B18" s="2" t="s">
        <v>51</v>
      </c>
      <c r="C18" t="str">
        <f t="shared" si="0"/>
        <v>李耀康83.86</v>
      </c>
      <c r="D18" s="3" t="s">
        <v>52</v>
      </c>
      <c r="E18" t="str">
        <f t="shared" si="1"/>
        <v>李耀康83.86</v>
      </c>
    </row>
    <row r="19" ht="37.5" spans="1:5">
      <c r="A19" s="2">
        <v>101.41</v>
      </c>
      <c r="B19" s="2" t="s">
        <v>53</v>
      </c>
      <c r="C19" t="str">
        <f t="shared" si="0"/>
        <v>李丁光、
林船晚101.41</v>
      </c>
      <c r="D19" s="3" t="s">
        <v>54</v>
      </c>
      <c r="E19" t="e">
        <f t="shared" si="1"/>
        <v>#N/A</v>
      </c>
    </row>
    <row r="20" ht="18.75" spans="1:5">
      <c r="A20" s="2">
        <v>93.95</v>
      </c>
      <c r="B20" s="2" t="s">
        <v>55</v>
      </c>
      <c r="C20" t="str">
        <f t="shared" si="0"/>
        <v>李银华93.95</v>
      </c>
      <c r="D20" s="3" t="s">
        <v>56</v>
      </c>
      <c r="E20" t="str">
        <f t="shared" si="1"/>
        <v>李丁光、
林船晚101.41</v>
      </c>
    </row>
    <row r="21" ht="18.75" spans="1:5">
      <c r="A21" s="2">
        <v>328.32</v>
      </c>
      <c r="B21" s="2" t="s">
        <v>57</v>
      </c>
      <c r="C21" t="str">
        <f t="shared" si="0"/>
        <v>叶观农328.32</v>
      </c>
      <c r="D21" s="3" t="s">
        <v>58</v>
      </c>
      <c r="E21" t="str">
        <f t="shared" si="1"/>
        <v>李银华93.95</v>
      </c>
    </row>
    <row r="22" ht="18.75" spans="1:5">
      <c r="A22" s="2">
        <v>168.94</v>
      </c>
      <c r="B22" s="2" t="s">
        <v>59</v>
      </c>
      <c r="C22" t="str">
        <f t="shared" si="0"/>
        <v>叶雪芳168.94</v>
      </c>
      <c r="D22" s="3" t="s">
        <v>60</v>
      </c>
      <c r="E22" t="str">
        <f t="shared" si="1"/>
        <v>叶观农328.32</v>
      </c>
    </row>
    <row r="23" ht="18.75" spans="1:5">
      <c r="A23" s="2">
        <v>214.47</v>
      </c>
      <c r="B23" s="2" t="s">
        <v>61</v>
      </c>
      <c r="C23" t="str">
        <f t="shared" si="0"/>
        <v>叶志平214.47</v>
      </c>
      <c r="D23" s="3" t="s">
        <v>62</v>
      </c>
      <c r="E23" t="e">
        <f t="shared" si="1"/>
        <v>#N/A</v>
      </c>
    </row>
    <row r="24" ht="18.75" spans="1:5">
      <c r="A24" s="2">
        <v>45.48</v>
      </c>
      <c r="B24" s="2" t="s">
        <v>63</v>
      </c>
      <c r="C24" t="str">
        <f t="shared" si="0"/>
        <v>叶育新45.48</v>
      </c>
      <c r="D24" s="3" t="s">
        <v>64</v>
      </c>
      <c r="E24" t="str">
        <f t="shared" si="1"/>
        <v>叶雪芳168.94</v>
      </c>
    </row>
    <row r="25" ht="18.75" spans="1:5">
      <c r="A25" s="2">
        <v>133.01</v>
      </c>
      <c r="B25" s="2" t="s">
        <v>65</v>
      </c>
      <c r="C25" t="str">
        <f t="shared" si="0"/>
        <v>叶伟雄133.01</v>
      </c>
      <c r="D25" s="3" t="s">
        <v>66</v>
      </c>
      <c r="E25" t="e">
        <f t="shared" si="1"/>
        <v>#N/A</v>
      </c>
    </row>
    <row r="26" ht="18.75" spans="1:5">
      <c r="A26" s="2">
        <v>287.51</v>
      </c>
      <c r="B26" s="2" t="s">
        <v>67</v>
      </c>
      <c r="C26" t="str">
        <f t="shared" si="0"/>
        <v>叶远红287.51</v>
      </c>
      <c r="D26" s="3" t="s">
        <v>68</v>
      </c>
      <c r="E26" t="str">
        <f t="shared" si="1"/>
        <v>叶志平214.47</v>
      </c>
    </row>
    <row r="27" ht="18.75" spans="1:5">
      <c r="A27" s="2">
        <v>79.89</v>
      </c>
      <c r="B27" s="2" t="s">
        <v>69</v>
      </c>
      <c r="C27" t="str">
        <f t="shared" si="0"/>
        <v>叶旭忠79.89</v>
      </c>
      <c r="D27" s="3" t="s">
        <v>70</v>
      </c>
      <c r="E27" t="str">
        <f t="shared" si="1"/>
        <v>叶育新45.48</v>
      </c>
    </row>
    <row r="28" ht="18.75" spans="1:5">
      <c r="A28" s="2">
        <v>78.17</v>
      </c>
      <c r="B28" s="2" t="s">
        <v>71</v>
      </c>
      <c r="C28" t="str">
        <f t="shared" si="0"/>
        <v>叶展文78.17</v>
      </c>
      <c r="D28" s="3" t="s">
        <v>72</v>
      </c>
      <c r="E28" t="str">
        <f t="shared" si="1"/>
        <v>叶伟雄133.01</v>
      </c>
    </row>
    <row r="29" ht="18.75" spans="1:5">
      <c r="A29" s="2">
        <v>173.33</v>
      </c>
      <c r="B29" s="2" t="s">
        <v>73</v>
      </c>
      <c r="C29" t="str">
        <f t="shared" si="0"/>
        <v>叶远来173.33</v>
      </c>
      <c r="D29" s="3" t="s">
        <v>74</v>
      </c>
      <c r="E29" t="str">
        <f t="shared" si="1"/>
        <v>叶远红287.51</v>
      </c>
    </row>
    <row r="30" ht="18.75" spans="1:5">
      <c r="A30" s="2">
        <v>335.57</v>
      </c>
      <c r="B30" s="2" t="s">
        <v>75</v>
      </c>
      <c r="C30" t="str">
        <f t="shared" si="0"/>
        <v>叶志坚335.57</v>
      </c>
      <c r="D30" s="3" t="s">
        <v>76</v>
      </c>
      <c r="E30" t="str">
        <f t="shared" si="1"/>
        <v>叶旭忠79.89</v>
      </c>
    </row>
    <row r="31" ht="18.75" spans="1:5">
      <c r="A31" s="2">
        <v>129.08</v>
      </c>
      <c r="B31" s="2" t="s">
        <v>77</v>
      </c>
      <c r="C31" t="str">
        <f t="shared" si="0"/>
        <v>叶锦云129.08</v>
      </c>
      <c r="D31" s="3" t="s">
        <v>78</v>
      </c>
      <c r="E31" t="str">
        <f t="shared" si="1"/>
        <v>叶展文78.17</v>
      </c>
    </row>
    <row r="32" ht="18.75" spans="1:5">
      <c r="A32" s="2">
        <v>211.13</v>
      </c>
      <c r="B32" s="2" t="s">
        <v>79</v>
      </c>
      <c r="C32" t="str">
        <f t="shared" si="0"/>
        <v>叶林坤211.13</v>
      </c>
      <c r="D32" s="3" t="s">
        <v>80</v>
      </c>
      <c r="E32" t="str">
        <f t="shared" si="1"/>
        <v>叶远来173.33</v>
      </c>
    </row>
    <row r="33" ht="18.75" spans="1:5">
      <c r="A33" s="2">
        <v>431.45</v>
      </c>
      <c r="B33" s="2" t="s">
        <v>81</v>
      </c>
      <c r="C33" t="str">
        <f t="shared" si="0"/>
        <v>叶剑军431.45</v>
      </c>
      <c r="D33" s="3" t="s">
        <v>82</v>
      </c>
      <c r="E33" t="str">
        <f t="shared" si="1"/>
        <v>叶志坚335.57</v>
      </c>
    </row>
    <row r="34" ht="18.75" spans="1:5">
      <c r="A34" s="2">
        <v>66.84</v>
      </c>
      <c r="B34" s="2" t="s">
        <v>83</v>
      </c>
      <c r="C34" t="str">
        <f t="shared" ref="C34:C65" si="2">B34&amp;A34</f>
        <v>叶运通66.84</v>
      </c>
      <c r="D34" s="3" t="s">
        <v>84</v>
      </c>
      <c r="E34" t="str">
        <f t="shared" ref="E34:E65" si="3">VLOOKUP(D34,C:C,1,0)</f>
        <v>叶锦云129.08</v>
      </c>
    </row>
    <row r="35" ht="18.75" spans="1:5">
      <c r="A35" s="2">
        <v>110.09</v>
      </c>
      <c r="B35" s="2" t="s">
        <v>85</v>
      </c>
      <c r="C35" t="str">
        <f t="shared" si="2"/>
        <v>叶景茂110.09</v>
      </c>
      <c r="D35" s="3" t="s">
        <v>86</v>
      </c>
      <c r="E35" t="str">
        <f t="shared" si="3"/>
        <v>叶林坤211.13</v>
      </c>
    </row>
    <row r="36" ht="18.75" spans="1:5">
      <c r="A36" s="2">
        <v>332.82</v>
      </c>
      <c r="B36" s="2" t="s">
        <v>87</v>
      </c>
      <c r="C36" t="str">
        <f t="shared" si="2"/>
        <v>叶东明332.82</v>
      </c>
      <c r="D36" s="3" t="s">
        <v>88</v>
      </c>
      <c r="E36" t="str">
        <f t="shared" si="3"/>
        <v>叶剑军431.45</v>
      </c>
    </row>
    <row r="37" ht="18.75" spans="1:5">
      <c r="A37" s="2">
        <v>63.12</v>
      </c>
      <c r="B37" s="2" t="s">
        <v>89</v>
      </c>
      <c r="C37" t="str">
        <f t="shared" si="2"/>
        <v>黄建德63.12</v>
      </c>
      <c r="D37" s="3" t="s">
        <v>90</v>
      </c>
      <c r="E37" t="str">
        <f t="shared" si="3"/>
        <v>叶运通66.84</v>
      </c>
    </row>
    <row r="38" ht="18.75" spans="1:5">
      <c r="A38" s="2">
        <v>394.32</v>
      </c>
      <c r="B38" s="2" t="s">
        <v>91</v>
      </c>
      <c r="C38" t="str">
        <f t="shared" si="2"/>
        <v>黄秋芳394.32</v>
      </c>
      <c r="D38" s="3" t="s">
        <v>92</v>
      </c>
      <c r="E38" t="str">
        <f t="shared" si="3"/>
        <v>叶景茂110.09</v>
      </c>
    </row>
    <row r="39" ht="18.75" spans="1:5">
      <c r="A39" s="2">
        <v>105.11</v>
      </c>
      <c r="B39" s="2" t="s">
        <v>93</v>
      </c>
      <c r="C39" t="str">
        <f t="shared" si="2"/>
        <v>黄永生105.11</v>
      </c>
      <c r="D39" s="3" t="s">
        <v>94</v>
      </c>
      <c r="E39" t="str">
        <f t="shared" si="3"/>
        <v>叶东明332.82</v>
      </c>
    </row>
    <row r="40" ht="75" spans="1:5">
      <c r="A40" s="2">
        <v>298.56</v>
      </c>
      <c r="B40" s="2" t="s">
        <v>95</v>
      </c>
      <c r="C40" t="str">
        <f t="shared" si="2"/>
        <v>黄永翔、
黄永辉、
黄永达、
黄永锋298.56</v>
      </c>
      <c r="D40" s="3" t="s">
        <v>96</v>
      </c>
      <c r="E40" t="str">
        <f t="shared" si="3"/>
        <v>黄建德63.12</v>
      </c>
    </row>
    <row r="41" ht="18.75" spans="1:5">
      <c r="A41" s="2">
        <v>222.24</v>
      </c>
      <c r="B41" s="2" t="s">
        <v>97</v>
      </c>
      <c r="C41" t="str">
        <f t="shared" si="2"/>
        <v>黄玉伦222.24</v>
      </c>
      <c r="D41" s="3" t="s">
        <v>98</v>
      </c>
      <c r="E41" t="str">
        <f t="shared" si="3"/>
        <v>黄秋芳394.32</v>
      </c>
    </row>
    <row r="42" ht="18.75" spans="1:5">
      <c r="A42" s="2">
        <v>178.26</v>
      </c>
      <c r="B42" s="2" t="s">
        <v>99</v>
      </c>
      <c r="C42" t="str">
        <f t="shared" si="2"/>
        <v>黄立毅178.26</v>
      </c>
      <c r="D42" s="3" t="s">
        <v>100</v>
      </c>
      <c r="E42" t="str">
        <f t="shared" si="3"/>
        <v>黄永生105.11</v>
      </c>
    </row>
    <row r="43" ht="37.5" spans="1:5">
      <c r="A43" s="2">
        <v>212.01</v>
      </c>
      <c r="B43" s="2" t="s">
        <v>101</v>
      </c>
      <c r="C43" t="str">
        <f t="shared" si="2"/>
        <v>黄纪生、
黄立212.01</v>
      </c>
      <c r="D43" s="3" t="s">
        <v>102</v>
      </c>
      <c r="E43" t="str">
        <f t="shared" si="3"/>
        <v>黄永翔、
黄永辉、
黄永达、
黄永锋298.56</v>
      </c>
    </row>
    <row r="44" ht="37.5" spans="1:5">
      <c r="A44" s="2">
        <v>412.14</v>
      </c>
      <c r="B44" s="2" t="s">
        <v>103</v>
      </c>
      <c r="C44" t="str">
        <f t="shared" si="2"/>
        <v>黄德立、
黄德尧412.14</v>
      </c>
      <c r="D44" s="3" t="s">
        <v>104</v>
      </c>
      <c r="E44" t="str">
        <f t="shared" si="3"/>
        <v>黄玉伦222.24</v>
      </c>
    </row>
    <row r="45" ht="18.75" spans="1:5">
      <c r="A45" s="2">
        <v>200.5</v>
      </c>
      <c r="B45" s="2" t="s">
        <v>105</v>
      </c>
      <c r="C45" t="str">
        <f t="shared" si="2"/>
        <v>黄寿琼200.5</v>
      </c>
      <c r="D45" s="3" t="s">
        <v>106</v>
      </c>
      <c r="E45" t="str">
        <f t="shared" si="3"/>
        <v>黄立毅178.26</v>
      </c>
    </row>
    <row r="46" ht="18.75" spans="1:5">
      <c r="A46" s="2">
        <v>107.88</v>
      </c>
      <c r="B46" s="2" t="s">
        <v>107</v>
      </c>
      <c r="C46" t="str">
        <f t="shared" si="2"/>
        <v>黄小容107.88</v>
      </c>
      <c r="D46" s="3" t="s">
        <v>108</v>
      </c>
      <c r="E46" t="str">
        <f t="shared" si="3"/>
        <v>黄纪生、
黄立212.01</v>
      </c>
    </row>
    <row r="47" ht="18.75" spans="1:5">
      <c r="A47" s="2">
        <v>184.69</v>
      </c>
      <c r="B47" s="2" t="s">
        <v>109</v>
      </c>
      <c r="C47" t="str">
        <f t="shared" si="2"/>
        <v>黄寿友184.69</v>
      </c>
      <c r="D47" s="3" t="s">
        <v>110</v>
      </c>
      <c r="E47" t="str">
        <f t="shared" si="3"/>
        <v>黄德立、
黄德尧412.14</v>
      </c>
    </row>
    <row r="48" ht="18.75" spans="1:5">
      <c r="A48" s="2">
        <v>194.44</v>
      </c>
      <c r="B48" s="2" t="s">
        <v>111</v>
      </c>
      <c r="C48" t="str">
        <f t="shared" si="2"/>
        <v>黄建明194.44</v>
      </c>
      <c r="D48" s="3" t="s">
        <v>112</v>
      </c>
      <c r="E48" t="str">
        <f t="shared" si="3"/>
        <v>黄寿琼200.5</v>
      </c>
    </row>
    <row r="49" ht="18.75" spans="1:5">
      <c r="A49" s="2">
        <v>377.75</v>
      </c>
      <c r="B49" s="2" t="s">
        <v>113</v>
      </c>
      <c r="C49" t="str">
        <f t="shared" si="2"/>
        <v>黄运才377.75</v>
      </c>
      <c r="D49" s="3" t="s">
        <v>114</v>
      </c>
      <c r="E49" t="str">
        <f t="shared" si="3"/>
        <v>黄小容107.88</v>
      </c>
    </row>
    <row r="50" ht="18.75" spans="1:5">
      <c r="A50" s="2">
        <v>296.9</v>
      </c>
      <c r="B50" s="2" t="s">
        <v>115</v>
      </c>
      <c r="C50" t="str">
        <f t="shared" si="2"/>
        <v>黄德培296.9</v>
      </c>
      <c r="D50" s="3" t="s">
        <v>116</v>
      </c>
      <c r="E50" t="str">
        <f t="shared" si="3"/>
        <v>黄寿友184.69</v>
      </c>
    </row>
    <row r="51" ht="18.75" spans="1:5">
      <c r="A51" s="2">
        <v>89.31</v>
      </c>
      <c r="B51" s="2" t="s">
        <v>117</v>
      </c>
      <c r="C51" t="str">
        <f t="shared" si="2"/>
        <v>黄育能89.31</v>
      </c>
      <c r="D51" s="3" t="s">
        <v>118</v>
      </c>
      <c r="E51" t="str">
        <f t="shared" si="3"/>
        <v>黄建明194.44</v>
      </c>
    </row>
    <row r="52" ht="18.75" spans="1:5">
      <c r="A52" s="2">
        <v>177.19</v>
      </c>
      <c r="B52" s="2" t="s">
        <v>119</v>
      </c>
      <c r="C52" t="str">
        <f t="shared" si="2"/>
        <v>黄卓婷177.19</v>
      </c>
      <c r="D52" s="3" t="s">
        <v>120</v>
      </c>
      <c r="E52" t="str">
        <f t="shared" si="3"/>
        <v>黄运才377.75</v>
      </c>
    </row>
    <row r="53" ht="37.5" spans="1:5">
      <c r="A53" s="2">
        <v>264.85</v>
      </c>
      <c r="B53" s="2" t="s">
        <v>121</v>
      </c>
      <c r="C53" t="str">
        <f t="shared" si="2"/>
        <v>黄定坤、
黄晓坤264.85</v>
      </c>
      <c r="D53" s="3" t="s">
        <v>122</v>
      </c>
      <c r="E53" t="str">
        <f t="shared" si="3"/>
        <v>黄德培296.9</v>
      </c>
    </row>
    <row r="54" ht="18.75" spans="1:5">
      <c r="A54" s="2">
        <v>411.6</v>
      </c>
      <c r="B54" s="2" t="s">
        <v>123</v>
      </c>
      <c r="C54" t="str">
        <f t="shared" si="2"/>
        <v>黄茁菁411.6</v>
      </c>
      <c r="D54" s="3" t="s">
        <v>124</v>
      </c>
      <c r="E54" t="str">
        <f t="shared" si="3"/>
        <v>黄育能89.31</v>
      </c>
    </row>
    <row r="55" ht="18.75" spans="1:5">
      <c r="A55" s="2">
        <v>227.77</v>
      </c>
      <c r="B55" s="2" t="s">
        <v>125</v>
      </c>
      <c r="C55" t="str">
        <f t="shared" si="2"/>
        <v>黄小华227.77</v>
      </c>
      <c r="D55" s="3" t="s">
        <v>126</v>
      </c>
      <c r="E55" t="str">
        <f t="shared" si="3"/>
        <v>黄卓婷177.19</v>
      </c>
    </row>
    <row r="56" ht="18.75" spans="1:5">
      <c r="A56" s="2">
        <v>101.96</v>
      </c>
      <c r="B56" s="2" t="s">
        <v>127</v>
      </c>
      <c r="C56" t="str">
        <f t="shared" si="2"/>
        <v>黄绍基101.96</v>
      </c>
      <c r="D56" s="3" t="s">
        <v>128</v>
      </c>
      <c r="E56" t="str">
        <f t="shared" si="3"/>
        <v>黄定坤、
黄晓坤264.85</v>
      </c>
    </row>
    <row r="57" ht="18.75" spans="1:5">
      <c r="A57" s="2">
        <v>187.48</v>
      </c>
      <c r="B57" s="2" t="s">
        <v>129</v>
      </c>
      <c r="C57" t="str">
        <f t="shared" si="2"/>
        <v>黄海波187.48</v>
      </c>
      <c r="D57" s="3" t="s">
        <v>130</v>
      </c>
      <c r="E57" t="str">
        <f t="shared" si="3"/>
        <v>黄茁菁411.6</v>
      </c>
    </row>
    <row r="58" ht="18.75" spans="1:5">
      <c r="A58" s="2">
        <v>199.21</v>
      </c>
      <c r="B58" s="2" t="s">
        <v>131</v>
      </c>
      <c r="C58" t="str">
        <f t="shared" si="2"/>
        <v>黄佰云199.21</v>
      </c>
      <c r="D58" s="3" t="s">
        <v>132</v>
      </c>
      <c r="E58" t="str">
        <f t="shared" si="3"/>
        <v>黄小华227.77</v>
      </c>
    </row>
    <row r="59" ht="18.75" spans="1:5">
      <c r="A59" s="2">
        <v>89.12</v>
      </c>
      <c r="B59" s="2" t="s">
        <v>133</v>
      </c>
      <c r="C59" t="str">
        <f t="shared" si="2"/>
        <v>黄佰添89.12</v>
      </c>
      <c r="D59" s="3" t="s">
        <v>134</v>
      </c>
      <c r="E59" t="str">
        <f t="shared" si="3"/>
        <v>黄绍基101.96</v>
      </c>
    </row>
    <row r="60" ht="18.75" spans="1:5">
      <c r="A60" s="2">
        <v>163.15</v>
      </c>
      <c r="B60" s="2" t="s">
        <v>135</v>
      </c>
      <c r="C60" t="str">
        <f t="shared" si="2"/>
        <v>陈新优163.15</v>
      </c>
      <c r="D60" s="3" t="s">
        <v>136</v>
      </c>
      <c r="E60" t="e">
        <f t="shared" si="3"/>
        <v>#N/A</v>
      </c>
    </row>
    <row r="61" ht="18.75" spans="1:5">
      <c r="A61" s="2">
        <v>249.08</v>
      </c>
      <c r="B61" s="2" t="s">
        <v>137</v>
      </c>
      <c r="C61" t="str">
        <f t="shared" si="2"/>
        <v>陈运华249.08</v>
      </c>
      <c r="D61" s="3" t="s">
        <v>138</v>
      </c>
      <c r="E61" t="str">
        <f t="shared" si="3"/>
        <v>黄海波187.48</v>
      </c>
    </row>
    <row r="62" ht="18.75" spans="1:5">
      <c r="A62" s="2">
        <v>300.53</v>
      </c>
      <c r="B62" s="2" t="s">
        <v>139</v>
      </c>
      <c r="C62" t="str">
        <f t="shared" si="2"/>
        <v>陈新云300.53</v>
      </c>
      <c r="D62" s="3" t="s">
        <v>140</v>
      </c>
      <c r="E62" t="str">
        <f t="shared" si="3"/>
        <v>黄佰云199.21</v>
      </c>
    </row>
    <row r="63" ht="18.75" spans="1:5">
      <c r="A63" s="2">
        <v>238.72</v>
      </c>
      <c r="B63" s="2" t="s">
        <v>141</v>
      </c>
      <c r="C63" t="str">
        <f t="shared" si="2"/>
        <v>陈新来238.72</v>
      </c>
      <c r="D63" s="3" t="s">
        <v>142</v>
      </c>
      <c r="E63" t="str">
        <f t="shared" si="3"/>
        <v>黄佰添89.12</v>
      </c>
    </row>
    <row r="64" ht="18.75" spans="1:5">
      <c r="A64" s="2">
        <v>217.47</v>
      </c>
      <c r="B64" s="2" t="s">
        <v>143</v>
      </c>
      <c r="C64" t="str">
        <f t="shared" si="2"/>
        <v>王永胜217.47</v>
      </c>
      <c r="D64" s="3" t="s">
        <v>144</v>
      </c>
      <c r="E64" t="str">
        <f t="shared" si="3"/>
        <v>陈新优163.15</v>
      </c>
    </row>
    <row r="65" ht="18.75" spans="1:5">
      <c r="A65" s="2">
        <v>94.02</v>
      </c>
      <c r="B65" s="2" t="s">
        <v>145</v>
      </c>
      <c r="C65" t="str">
        <f t="shared" si="2"/>
        <v>黄广利94.02</v>
      </c>
      <c r="D65" s="3" t="s">
        <v>146</v>
      </c>
      <c r="E65" t="e">
        <f t="shared" si="3"/>
        <v>#N/A</v>
      </c>
    </row>
    <row r="66" ht="18.75" spans="1:5">
      <c r="A66" s="2">
        <v>122.84</v>
      </c>
      <c r="B66" s="2" t="s">
        <v>147</v>
      </c>
      <c r="C66" t="str">
        <f t="shared" ref="C66:C97" si="4">B66&amp;A66</f>
        <v>黄育富122.84</v>
      </c>
      <c r="D66" s="3" t="s">
        <v>148</v>
      </c>
      <c r="E66" t="e">
        <f t="shared" ref="E66:E97" si="5">VLOOKUP(D66,C:C,1,0)</f>
        <v>#N/A</v>
      </c>
    </row>
    <row r="67" ht="18.75" spans="1:5">
      <c r="A67" s="2">
        <v>172.43</v>
      </c>
      <c r="B67" s="2" t="s">
        <v>149</v>
      </c>
      <c r="C67" t="str">
        <f t="shared" si="4"/>
        <v>王育生172.43</v>
      </c>
      <c r="D67" s="3" t="s">
        <v>150</v>
      </c>
      <c r="E67" t="str">
        <f t="shared" si="5"/>
        <v>陈运华249.08</v>
      </c>
    </row>
    <row r="68" ht="18.75" spans="1:5">
      <c r="A68" s="2">
        <v>194.19</v>
      </c>
      <c r="B68" s="2" t="s">
        <v>151</v>
      </c>
      <c r="C68" t="str">
        <f t="shared" si="4"/>
        <v>王梓生194.19</v>
      </c>
      <c r="D68" s="3" t="s">
        <v>152</v>
      </c>
      <c r="E68" t="str">
        <f t="shared" si="5"/>
        <v>陈新云300.53</v>
      </c>
    </row>
    <row r="69" ht="18.75" spans="1:5">
      <c r="A69" s="2">
        <v>317.65</v>
      </c>
      <c r="B69" s="2" t="s">
        <v>153</v>
      </c>
      <c r="C69" t="str">
        <f t="shared" si="4"/>
        <v>王永光317.65</v>
      </c>
      <c r="D69" s="3" t="s">
        <v>154</v>
      </c>
      <c r="E69" t="e">
        <f t="shared" si="5"/>
        <v>#N/A</v>
      </c>
    </row>
    <row r="70" ht="18.75" spans="1:5">
      <c r="A70" s="2">
        <v>59.92</v>
      </c>
      <c r="B70" s="2" t="s">
        <v>155</v>
      </c>
      <c r="C70" t="str">
        <f t="shared" si="4"/>
        <v>黄维兴59.92</v>
      </c>
      <c r="D70" s="3" t="s">
        <v>156</v>
      </c>
      <c r="E70" t="str">
        <f t="shared" si="5"/>
        <v>陈新来238.72</v>
      </c>
    </row>
    <row r="71" ht="18.75" spans="1:5">
      <c r="A71" s="2">
        <v>156.83</v>
      </c>
      <c r="B71" s="2" t="s">
        <v>157</v>
      </c>
      <c r="C71" t="str">
        <f t="shared" si="4"/>
        <v>黄维琴156.83</v>
      </c>
      <c r="D71" s="3" t="s">
        <v>158</v>
      </c>
      <c r="E71" t="str">
        <f t="shared" si="5"/>
        <v>王永胜217.47</v>
      </c>
    </row>
    <row r="72" ht="18.75" spans="1:5">
      <c r="A72" s="4">
        <v>190.66</v>
      </c>
      <c r="B72" s="4" t="s">
        <v>159</v>
      </c>
      <c r="C72" t="str">
        <f t="shared" si="4"/>
        <v>黄建清190.66</v>
      </c>
      <c r="D72" s="3" t="s">
        <v>160</v>
      </c>
      <c r="E72" t="str">
        <f t="shared" si="5"/>
        <v>黄广利94.02</v>
      </c>
    </row>
    <row r="73" ht="18.75" spans="1:5">
      <c r="A73" s="2">
        <v>216.46</v>
      </c>
      <c r="B73" s="2" t="s">
        <v>161</v>
      </c>
      <c r="C73" t="str">
        <f t="shared" si="4"/>
        <v>黄四清216.46</v>
      </c>
      <c r="D73" s="3" t="s">
        <v>162</v>
      </c>
      <c r="E73" t="str">
        <f t="shared" si="5"/>
        <v>黄育富122.84</v>
      </c>
    </row>
    <row r="74" ht="18.75" spans="1:5">
      <c r="A74" s="2">
        <v>147.48</v>
      </c>
      <c r="B74" s="2" t="s">
        <v>163</v>
      </c>
      <c r="C74" t="str">
        <f t="shared" si="4"/>
        <v>王坤华147.48</v>
      </c>
      <c r="D74" s="3" t="s">
        <v>164</v>
      </c>
      <c r="E74" t="str">
        <f t="shared" si="5"/>
        <v>王育生172.43</v>
      </c>
    </row>
    <row r="75" ht="18.75" spans="1:5">
      <c r="A75" s="2">
        <v>166.25</v>
      </c>
      <c r="B75" s="2" t="s">
        <v>165</v>
      </c>
      <c r="C75" t="str">
        <f t="shared" si="4"/>
        <v>王永平166.25</v>
      </c>
      <c r="D75" s="3" t="s">
        <v>166</v>
      </c>
      <c r="E75" t="str">
        <f t="shared" si="5"/>
        <v>王梓生194.19</v>
      </c>
    </row>
    <row r="76" ht="18.75" spans="1:5">
      <c r="A76" s="2">
        <v>201.73</v>
      </c>
      <c r="B76" s="2" t="s">
        <v>167</v>
      </c>
      <c r="C76" t="str">
        <f t="shared" si="4"/>
        <v>黄运清201.73</v>
      </c>
      <c r="D76" s="3" t="s">
        <v>168</v>
      </c>
      <c r="E76" t="e">
        <f t="shared" si="5"/>
        <v>#N/A</v>
      </c>
    </row>
    <row r="77" ht="18.75" spans="1:5">
      <c r="A77" s="2">
        <v>263.87</v>
      </c>
      <c r="B77" s="2" t="s">
        <v>169</v>
      </c>
      <c r="C77" t="str">
        <f t="shared" si="4"/>
        <v>王志华263.87</v>
      </c>
      <c r="D77" s="3" t="s">
        <v>170</v>
      </c>
      <c r="E77" t="str">
        <f t="shared" si="5"/>
        <v>王永光317.65</v>
      </c>
    </row>
    <row r="78" ht="18.75" spans="1:5">
      <c r="A78" s="2">
        <v>305.22</v>
      </c>
      <c r="B78" s="2" t="s">
        <v>171</v>
      </c>
      <c r="C78" t="str">
        <f t="shared" si="4"/>
        <v>黄永强305.22</v>
      </c>
      <c r="D78" s="3" t="s">
        <v>172</v>
      </c>
      <c r="E78" t="str">
        <f t="shared" si="5"/>
        <v>黄维兴59.92</v>
      </c>
    </row>
    <row r="79" ht="18.75" spans="1:5">
      <c r="A79" s="2">
        <v>205.4</v>
      </c>
      <c r="B79" s="2" t="s">
        <v>173</v>
      </c>
      <c r="C79" t="str">
        <f t="shared" si="4"/>
        <v>黄建强205.4</v>
      </c>
      <c r="D79" s="3" t="s">
        <v>174</v>
      </c>
      <c r="E79" t="str">
        <f t="shared" si="5"/>
        <v>黄维琴156.83</v>
      </c>
    </row>
    <row r="80" ht="18.75" spans="1:5">
      <c r="A80" s="2">
        <v>186.7</v>
      </c>
      <c r="B80" s="2" t="s">
        <v>175</v>
      </c>
      <c r="C80" t="str">
        <f t="shared" si="4"/>
        <v>黄良186.7</v>
      </c>
      <c r="D80" s="3" t="s">
        <v>176</v>
      </c>
      <c r="E80" t="str">
        <f t="shared" si="5"/>
        <v>黄建清190.66</v>
      </c>
    </row>
    <row r="81" ht="18.75" spans="1:5">
      <c r="A81" s="2">
        <v>198.43</v>
      </c>
      <c r="B81" s="2" t="s">
        <v>177</v>
      </c>
      <c r="C81" t="str">
        <f t="shared" si="4"/>
        <v>黄新强198.43</v>
      </c>
      <c r="D81" s="3" t="s">
        <v>178</v>
      </c>
      <c r="E81" t="str">
        <f t="shared" si="5"/>
        <v>黄四清216.46</v>
      </c>
    </row>
    <row r="82" ht="18.75" spans="1:5">
      <c r="A82" s="2">
        <v>272.57</v>
      </c>
      <c r="B82" s="2" t="s">
        <v>179</v>
      </c>
      <c r="C82" t="str">
        <f t="shared" si="4"/>
        <v>黄天来272.57</v>
      </c>
      <c r="D82" s="3" t="s">
        <v>180</v>
      </c>
      <c r="E82" t="str">
        <f t="shared" si="5"/>
        <v>王坤华147.48</v>
      </c>
    </row>
    <row r="83" ht="18.75" spans="1:5">
      <c r="A83" s="2">
        <v>256.63</v>
      </c>
      <c r="B83" s="2" t="s">
        <v>181</v>
      </c>
      <c r="C83" t="str">
        <f t="shared" si="4"/>
        <v>黄国良256.63</v>
      </c>
      <c r="D83" s="3" t="s">
        <v>182</v>
      </c>
      <c r="E83" t="str">
        <f t="shared" si="5"/>
        <v>王永平166.25</v>
      </c>
    </row>
    <row r="84" ht="18.75" spans="1:5">
      <c r="A84" s="2">
        <v>98.12</v>
      </c>
      <c r="B84" s="2" t="s">
        <v>183</v>
      </c>
      <c r="C84" t="str">
        <f t="shared" si="4"/>
        <v>黄锦才98.12</v>
      </c>
      <c r="D84" s="3" t="s">
        <v>184</v>
      </c>
      <c r="E84" t="str">
        <f t="shared" si="5"/>
        <v>黄运清201.73</v>
      </c>
    </row>
    <row r="85" ht="18.75" spans="1:5">
      <c r="A85" s="2">
        <v>180.81</v>
      </c>
      <c r="B85" s="2" t="s">
        <v>185</v>
      </c>
      <c r="C85" t="str">
        <f t="shared" si="4"/>
        <v>张利珍180.81</v>
      </c>
      <c r="D85" s="3" t="s">
        <v>186</v>
      </c>
      <c r="E85" t="str">
        <f t="shared" si="5"/>
        <v>王志华263.87</v>
      </c>
    </row>
    <row r="86" ht="18.75" spans="1:5">
      <c r="A86" s="2">
        <v>89.05</v>
      </c>
      <c r="B86" s="2" t="s">
        <v>187</v>
      </c>
      <c r="C86" t="str">
        <f t="shared" si="4"/>
        <v>唐新传89.05</v>
      </c>
      <c r="D86" s="3" t="s">
        <v>188</v>
      </c>
      <c r="E86" t="str">
        <f t="shared" si="5"/>
        <v>黄永强305.22</v>
      </c>
    </row>
    <row r="87" ht="18.75" spans="1:5">
      <c r="A87" s="2">
        <v>134.21</v>
      </c>
      <c r="B87" s="2" t="s">
        <v>189</v>
      </c>
      <c r="C87" t="str">
        <f t="shared" si="4"/>
        <v>唐平光134.21</v>
      </c>
      <c r="D87" s="3" t="s">
        <v>190</v>
      </c>
      <c r="E87" t="str">
        <f t="shared" si="5"/>
        <v>黄建强205.4</v>
      </c>
    </row>
    <row r="88" ht="18.75" spans="1:5">
      <c r="A88" s="2">
        <v>98.58</v>
      </c>
      <c r="B88" s="2" t="s">
        <v>191</v>
      </c>
      <c r="C88" t="str">
        <f t="shared" si="4"/>
        <v>唐荣来98.58</v>
      </c>
      <c r="D88" s="3" t="s">
        <v>192</v>
      </c>
      <c r="E88" t="str">
        <f t="shared" si="5"/>
        <v>黄良186.7</v>
      </c>
    </row>
    <row r="89" ht="18.75" spans="1:5">
      <c r="A89" s="2">
        <v>96.16</v>
      </c>
      <c r="B89" s="2" t="s">
        <v>193</v>
      </c>
      <c r="C89" t="str">
        <f t="shared" si="4"/>
        <v>唐伟东96.16</v>
      </c>
      <c r="D89" s="3" t="s">
        <v>194</v>
      </c>
      <c r="E89" t="str">
        <f t="shared" si="5"/>
        <v>黄新强198.43</v>
      </c>
    </row>
    <row r="90" ht="18.75" spans="1:5">
      <c r="A90" s="2">
        <v>134.94</v>
      </c>
      <c r="B90" s="2" t="s">
        <v>195</v>
      </c>
      <c r="C90" t="str">
        <f t="shared" si="4"/>
        <v>唐进权134.94</v>
      </c>
      <c r="D90" s="3" t="s">
        <v>196</v>
      </c>
      <c r="E90" t="str">
        <f t="shared" si="5"/>
        <v>黄天来272.57</v>
      </c>
    </row>
    <row r="91" ht="18.75" spans="1:5">
      <c r="A91" s="2">
        <v>86.94</v>
      </c>
      <c r="B91" s="2" t="s">
        <v>197</v>
      </c>
      <c r="C91" t="str">
        <f t="shared" si="4"/>
        <v>唐建高86.94</v>
      </c>
      <c r="D91" s="3" t="s">
        <v>198</v>
      </c>
      <c r="E91" t="str">
        <f t="shared" si="5"/>
        <v>黄国良256.63</v>
      </c>
    </row>
    <row r="92" ht="37.5" spans="1:5">
      <c r="A92" s="2">
        <v>219.17</v>
      </c>
      <c r="B92" s="2" t="s">
        <v>199</v>
      </c>
      <c r="C92" t="str">
        <f t="shared" si="4"/>
        <v>叶谭新、
叶汉青219.17</v>
      </c>
      <c r="D92" s="3" t="s">
        <v>200</v>
      </c>
      <c r="E92" t="str">
        <f t="shared" si="5"/>
        <v>黄锦才98.12</v>
      </c>
    </row>
    <row r="93" ht="18.75" spans="1:5">
      <c r="A93" s="2">
        <v>183.66</v>
      </c>
      <c r="B93" s="2" t="s">
        <v>201</v>
      </c>
      <c r="C93" t="str">
        <f t="shared" si="4"/>
        <v>罗利红183.66</v>
      </c>
      <c r="D93" s="3" t="s">
        <v>202</v>
      </c>
      <c r="E93" t="str">
        <f t="shared" si="5"/>
        <v>张利珍180.81</v>
      </c>
    </row>
    <row r="94" ht="18.75" spans="1:5">
      <c r="A94" s="2">
        <v>310.28</v>
      </c>
      <c r="B94" s="2" t="s">
        <v>203</v>
      </c>
      <c r="C94" t="str">
        <f t="shared" si="4"/>
        <v>叶小明310.28</v>
      </c>
      <c r="D94" s="3" t="s">
        <v>204</v>
      </c>
      <c r="E94" t="str">
        <f t="shared" si="5"/>
        <v>唐新传89.05</v>
      </c>
    </row>
    <row r="95" ht="18.75" spans="1:5">
      <c r="A95" s="2">
        <v>222.38</v>
      </c>
      <c r="B95" s="2" t="s">
        <v>205</v>
      </c>
      <c r="C95" t="str">
        <f t="shared" si="4"/>
        <v>叶月新222.38</v>
      </c>
      <c r="D95" s="3" t="s">
        <v>206</v>
      </c>
      <c r="E95" t="str">
        <f t="shared" si="5"/>
        <v>唐平光134.21</v>
      </c>
    </row>
    <row r="96" ht="18.75" spans="1:5">
      <c r="A96" s="2">
        <v>175.23</v>
      </c>
      <c r="B96" s="2" t="s">
        <v>207</v>
      </c>
      <c r="C96" t="str">
        <f t="shared" si="4"/>
        <v>叶华添175.23</v>
      </c>
      <c r="D96" s="3" t="s">
        <v>208</v>
      </c>
      <c r="E96" t="str">
        <f t="shared" si="5"/>
        <v>唐荣来98.58</v>
      </c>
    </row>
    <row r="97" ht="18.75" spans="1:5">
      <c r="A97" s="2">
        <v>211.09</v>
      </c>
      <c r="B97" s="2" t="s">
        <v>209</v>
      </c>
      <c r="C97" t="str">
        <f t="shared" si="4"/>
        <v>叶永平211.09</v>
      </c>
      <c r="D97" s="3" t="s">
        <v>210</v>
      </c>
      <c r="E97" t="str">
        <f t="shared" si="5"/>
        <v>唐伟东96.16</v>
      </c>
    </row>
    <row r="98" ht="18.75" spans="1:5">
      <c r="A98" s="2">
        <v>226.42</v>
      </c>
      <c r="B98" s="2" t="s">
        <v>211</v>
      </c>
      <c r="C98" t="str">
        <f t="shared" ref="C98:C129" si="6">B98&amp;A98</f>
        <v>叶月强226.42</v>
      </c>
      <c r="D98" s="3" t="s">
        <v>212</v>
      </c>
      <c r="E98" t="str">
        <f t="shared" ref="E98:E129" si="7">VLOOKUP(D98,C:C,1,0)</f>
        <v>唐进权134.94</v>
      </c>
    </row>
    <row r="99" ht="18.75" spans="1:5">
      <c r="A99" s="2">
        <v>207.01</v>
      </c>
      <c r="B99" s="2" t="s">
        <v>213</v>
      </c>
      <c r="C99" t="str">
        <f t="shared" si="6"/>
        <v>叶永生207.01</v>
      </c>
      <c r="D99" s="3" t="s">
        <v>214</v>
      </c>
      <c r="E99" t="str">
        <f t="shared" si="7"/>
        <v>唐建高86.94</v>
      </c>
    </row>
    <row r="100" ht="18.75" spans="1:5">
      <c r="A100" s="2">
        <v>158.94</v>
      </c>
      <c r="B100" s="2" t="s">
        <v>215</v>
      </c>
      <c r="C100" t="str">
        <f t="shared" si="6"/>
        <v>叶月东158.94</v>
      </c>
      <c r="D100" s="3" t="s">
        <v>216</v>
      </c>
      <c r="E100" t="str">
        <f t="shared" si="7"/>
        <v>叶谭新、
叶汉青219.17</v>
      </c>
    </row>
    <row r="101" ht="18.75" spans="1:5">
      <c r="A101" s="2">
        <v>272.74</v>
      </c>
      <c r="B101" s="2" t="s">
        <v>217</v>
      </c>
      <c r="C101" t="str">
        <f t="shared" si="6"/>
        <v>叶小华272.74</v>
      </c>
      <c r="D101" s="3" t="s">
        <v>218</v>
      </c>
      <c r="E101" t="str">
        <f t="shared" si="7"/>
        <v>罗利红183.66</v>
      </c>
    </row>
    <row r="102" ht="18.75" spans="1:5">
      <c r="A102" s="2">
        <v>77.85</v>
      </c>
      <c r="B102" s="2" t="s">
        <v>219</v>
      </c>
      <c r="C102" t="str">
        <f t="shared" si="6"/>
        <v>叶丙仔77.85</v>
      </c>
      <c r="D102" s="3" t="s">
        <v>220</v>
      </c>
      <c r="E102" t="str">
        <f t="shared" si="7"/>
        <v>叶小明310.28</v>
      </c>
    </row>
    <row r="103" ht="18.75" spans="1:5">
      <c r="A103" s="2">
        <v>335.27</v>
      </c>
      <c r="B103" s="2" t="s">
        <v>221</v>
      </c>
      <c r="C103" t="str">
        <f t="shared" si="6"/>
        <v>唐荣添335.27</v>
      </c>
      <c r="D103" s="3" t="s">
        <v>222</v>
      </c>
      <c r="E103" t="e">
        <f t="shared" si="7"/>
        <v>#N/A</v>
      </c>
    </row>
    <row r="104" ht="18.75" spans="1:5">
      <c r="A104" s="2">
        <v>97</v>
      </c>
      <c r="B104" s="2" t="s">
        <v>223</v>
      </c>
      <c r="C104" t="str">
        <f t="shared" si="6"/>
        <v>叶志华97</v>
      </c>
      <c r="D104" s="3" t="s">
        <v>224</v>
      </c>
      <c r="E104" t="str">
        <f t="shared" si="7"/>
        <v>叶月新222.38</v>
      </c>
    </row>
    <row r="105" ht="18.75" spans="1:5">
      <c r="A105" s="2">
        <v>110.71</v>
      </c>
      <c r="B105" s="2" t="s">
        <v>225</v>
      </c>
      <c r="C105" t="str">
        <f t="shared" si="6"/>
        <v>叶利博110.71</v>
      </c>
      <c r="D105" s="3" t="s">
        <v>226</v>
      </c>
      <c r="E105" t="str">
        <f t="shared" si="7"/>
        <v>叶华添175.23</v>
      </c>
    </row>
    <row r="106" ht="18.75" spans="1:5">
      <c r="A106" s="2">
        <v>261.45</v>
      </c>
      <c r="B106" s="2" t="s">
        <v>227</v>
      </c>
      <c r="C106" t="str">
        <f t="shared" si="6"/>
        <v>叶景新261.45</v>
      </c>
      <c r="D106" s="3" t="s">
        <v>228</v>
      </c>
      <c r="E106" t="str">
        <f t="shared" si="7"/>
        <v>叶永平211.09</v>
      </c>
    </row>
    <row r="107" ht="18.75" spans="1:5">
      <c r="A107" s="2">
        <v>96.46</v>
      </c>
      <c r="B107" s="2" t="s">
        <v>229</v>
      </c>
      <c r="C107" t="str">
        <f t="shared" si="6"/>
        <v>叶树标96.46</v>
      </c>
      <c r="D107" s="3" t="s">
        <v>230</v>
      </c>
      <c r="E107" t="e">
        <f t="shared" si="7"/>
        <v>#N/A</v>
      </c>
    </row>
    <row r="108" ht="18.75" spans="1:5">
      <c r="A108" s="2">
        <v>96.13</v>
      </c>
      <c r="B108" s="2" t="s">
        <v>231</v>
      </c>
      <c r="C108" t="str">
        <f t="shared" si="6"/>
        <v>张振新96.13</v>
      </c>
      <c r="D108" s="3" t="s">
        <v>232</v>
      </c>
      <c r="E108" t="str">
        <f t="shared" si="7"/>
        <v>叶月强226.42</v>
      </c>
    </row>
    <row r="109" ht="18.75" spans="1:5">
      <c r="A109" s="2">
        <v>178.36</v>
      </c>
      <c r="B109" s="2" t="s">
        <v>233</v>
      </c>
      <c r="C109" t="str">
        <f t="shared" si="6"/>
        <v>叶运青178.36</v>
      </c>
      <c r="D109" s="3" t="s">
        <v>234</v>
      </c>
      <c r="E109" t="str">
        <f t="shared" si="7"/>
        <v>叶永生207.01</v>
      </c>
    </row>
    <row r="110" ht="18.75" spans="1:5">
      <c r="A110" s="2">
        <v>236.1</v>
      </c>
      <c r="B110" s="2" t="s">
        <v>235</v>
      </c>
      <c r="C110" t="str">
        <f t="shared" si="6"/>
        <v>叶云浩236.1</v>
      </c>
      <c r="D110" s="3" t="s">
        <v>236</v>
      </c>
      <c r="E110" t="e">
        <f t="shared" si="7"/>
        <v>#N/A</v>
      </c>
    </row>
    <row r="111" ht="18.75" spans="1:5">
      <c r="A111" s="2">
        <v>324.92</v>
      </c>
      <c r="B111" s="2" t="s">
        <v>237</v>
      </c>
      <c r="C111" t="str">
        <f t="shared" si="6"/>
        <v>陈燕高324.92</v>
      </c>
      <c r="D111" s="3" t="s">
        <v>238</v>
      </c>
      <c r="E111" t="str">
        <f t="shared" si="7"/>
        <v>叶月东158.94</v>
      </c>
    </row>
    <row r="112" ht="75" spans="1:5">
      <c r="A112" s="2">
        <v>91.64</v>
      </c>
      <c r="B112" s="2" t="s">
        <v>239</v>
      </c>
      <c r="C112" t="str">
        <f t="shared" si="6"/>
        <v>曾运新、
陈海龙、
陈海生、
陈海辉91.64</v>
      </c>
      <c r="D112" s="3" t="s">
        <v>240</v>
      </c>
      <c r="E112" t="e">
        <f t="shared" si="7"/>
        <v>#N/A</v>
      </c>
    </row>
    <row r="113" ht="37.5" spans="1:5">
      <c r="A113" s="2">
        <v>199.3</v>
      </c>
      <c r="B113" s="2" t="s">
        <v>241</v>
      </c>
      <c r="C113" t="str">
        <f t="shared" si="6"/>
        <v>陈谭金、
陈潭相199.3</v>
      </c>
      <c r="D113" s="3" t="s">
        <v>242</v>
      </c>
      <c r="E113" t="str">
        <f t="shared" si="7"/>
        <v>叶小华272.74</v>
      </c>
    </row>
    <row r="114" ht="18.75" spans="1:5">
      <c r="A114" s="2">
        <v>242.81</v>
      </c>
      <c r="B114" s="2" t="s">
        <v>243</v>
      </c>
      <c r="C114" t="str">
        <f t="shared" si="6"/>
        <v>陈俊灵242.81</v>
      </c>
      <c r="D114" s="3" t="s">
        <v>244</v>
      </c>
      <c r="E114" t="str">
        <f t="shared" si="7"/>
        <v>叶丙仔77.85</v>
      </c>
    </row>
    <row r="115" ht="18.75" spans="1:5">
      <c r="A115" s="2">
        <v>215.86</v>
      </c>
      <c r="B115" s="2" t="s">
        <v>245</v>
      </c>
      <c r="C115" t="str">
        <f t="shared" si="6"/>
        <v>陈素强215.86</v>
      </c>
      <c r="D115" s="3" t="s">
        <v>246</v>
      </c>
      <c r="E115" t="str">
        <f t="shared" si="7"/>
        <v>唐荣添335.27</v>
      </c>
    </row>
    <row r="116" ht="18.75" spans="1:5">
      <c r="A116" s="2">
        <v>327.65</v>
      </c>
      <c r="B116" s="2" t="s">
        <v>247</v>
      </c>
      <c r="C116" t="str">
        <f t="shared" si="6"/>
        <v>陈志春327.65</v>
      </c>
      <c r="D116" s="3" t="s">
        <v>248</v>
      </c>
      <c r="E116" t="str">
        <f t="shared" si="7"/>
        <v>叶志华97</v>
      </c>
    </row>
    <row r="117" ht="18.75" spans="1:5">
      <c r="A117" s="2">
        <v>137.98</v>
      </c>
      <c r="B117" s="2" t="s">
        <v>249</v>
      </c>
      <c r="C117" t="str">
        <f t="shared" si="6"/>
        <v>陈燕红137.98</v>
      </c>
      <c r="D117" s="3" t="s">
        <v>250</v>
      </c>
      <c r="E117" t="str">
        <f t="shared" si="7"/>
        <v>叶利博110.71</v>
      </c>
    </row>
    <row r="118" ht="18.75" spans="1:5">
      <c r="A118" s="2">
        <v>167.48</v>
      </c>
      <c r="B118" s="2" t="s">
        <v>251</v>
      </c>
      <c r="C118" t="str">
        <f t="shared" si="6"/>
        <v>陈俊辉167.48</v>
      </c>
      <c r="D118" s="3" t="s">
        <v>252</v>
      </c>
      <c r="E118" t="str">
        <f t="shared" si="7"/>
        <v>叶景新261.45</v>
      </c>
    </row>
    <row r="119" ht="37.5" spans="1:5">
      <c r="A119" s="2">
        <v>339.59</v>
      </c>
      <c r="B119" s="2" t="s">
        <v>253</v>
      </c>
      <c r="C119" t="str">
        <f t="shared" si="6"/>
        <v>陈燕良、
陈燕光339.59</v>
      </c>
      <c r="D119" s="3" t="s">
        <v>254</v>
      </c>
      <c r="E119" t="str">
        <f t="shared" si="7"/>
        <v>叶树标96.46</v>
      </c>
    </row>
    <row r="120" ht="18.75" spans="1:5">
      <c r="A120" s="2">
        <v>267.91</v>
      </c>
      <c r="B120" s="2" t="s">
        <v>255</v>
      </c>
      <c r="C120" t="str">
        <f t="shared" si="6"/>
        <v>陈谭华267.91</v>
      </c>
      <c r="D120" s="3" t="s">
        <v>256</v>
      </c>
      <c r="E120" t="str">
        <f t="shared" si="7"/>
        <v>张振新96.13</v>
      </c>
    </row>
    <row r="121" ht="18.75" spans="1:5">
      <c r="A121" s="2">
        <v>59.16</v>
      </c>
      <c r="B121" s="2" t="s">
        <v>257</v>
      </c>
      <c r="C121" t="str">
        <f t="shared" si="6"/>
        <v>陈燕彪59.16</v>
      </c>
      <c r="D121" s="3" t="s">
        <v>258</v>
      </c>
      <c r="E121" t="str">
        <f t="shared" si="7"/>
        <v>叶运青178.36</v>
      </c>
    </row>
    <row r="122" ht="18.75" spans="1:5">
      <c r="A122" s="2">
        <v>164.7</v>
      </c>
      <c r="B122" s="2" t="s">
        <v>259</v>
      </c>
      <c r="C122" t="str">
        <f t="shared" si="6"/>
        <v>陈燕波164.7</v>
      </c>
      <c r="D122" s="3" t="s">
        <v>260</v>
      </c>
      <c r="E122" t="str">
        <f t="shared" si="7"/>
        <v>叶云浩236.1</v>
      </c>
    </row>
    <row r="123" ht="18.75" spans="1:5">
      <c r="A123" s="2">
        <v>180.03</v>
      </c>
      <c r="B123" s="2" t="s">
        <v>261</v>
      </c>
      <c r="C123" t="str">
        <f t="shared" si="6"/>
        <v>陈浩鹏180.03</v>
      </c>
      <c r="D123" s="3" t="s">
        <v>262</v>
      </c>
      <c r="E123" t="str">
        <f t="shared" si="7"/>
        <v>陈燕高324.92</v>
      </c>
    </row>
    <row r="124" ht="18.75" spans="1:5">
      <c r="A124" s="2">
        <v>203.01</v>
      </c>
      <c r="B124" s="2" t="s">
        <v>263</v>
      </c>
      <c r="C124" t="str">
        <f t="shared" si="6"/>
        <v>陈院粦203.01</v>
      </c>
      <c r="D124" s="3" t="s">
        <v>264</v>
      </c>
      <c r="E124" t="str">
        <f t="shared" si="7"/>
        <v>陈俊灵242.81</v>
      </c>
    </row>
    <row r="125" ht="18.75" spans="1:5">
      <c r="A125" s="2">
        <v>102.71</v>
      </c>
      <c r="B125" s="2" t="s">
        <v>265</v>
      </c>
      <c r="C125" t="str">
        <f t="shared" si="6"/>
        <v>陈燕廷102.71</v>
      </c>
      <c r="D125" s="3" t="s">
        <v>266</v>
      </c>
      <c r="E125" t="str">
        <f t="shared" si="7"/>
        <v>陈素强215.86</v>
      </c>
    </row>
    <row r="126" ht="18.75" spans="1:5">
      <c r="A126" s="2">
        <v>168.72</v>
      </c>
      <c r="B126" s="2" t="s">
        <v>267</v>
      </c>
      <c r="C126" t="str">
        <f t="shared" si="6"/>
        <v>陈燕辉168.72</v>
      </c>
      <c r="D126" s="3" t="s">
        <v>268</v>
      </c>
      <c r="E126" t="str">
        <f t="shared" si="7"/>
        <v>陈志春327.65</v>
      </c>
    </row>
    <row r="127" ht="18.75" spans="1:5">
      <c r="A127" s="2">
        <v>72.64</v>
      </c>
      <c r="B127" s="2" t="s">
        <v>269</v>
      </c>
      <c r="C127" t="str">
        <f t="shared" si="6"/>
        <v>陈浩龙72.64</v>
      </c>
      <c r="D127" s="3" t="s">
        <v>270</v>
      </c>
      <c r="E127" t="str">
        <f t="shared" si="7"/>
        <v>陈燕红137.98</v>
      </c>
    </row>
    <row r="128" ht="18.75" spans="1:5">
      <c r="A128" s="2">
        <v>188.8</v>
      </c>
      <c r="B128" s="2" t="s">
        <v>271</v>
      </c>
      <c r="C128" t="str">
        <f t="shared" si="6"/>
        <v>蔡玉连188.8</v>
      </c>
      <c r="D128" s="3" t="s">
        <v>272</v>
      </c>
      <c r="E128" t="str">
        <f t="shared" si="7"/>
        <v>陈俊辉167.48</v>
      </c>
    </row>
    <row r="129" ht="18.75" spans="1:5">
      <c r="A129" s="2">
        <v>240.58</v>
      </c>
      <c r="B129" s="2" t="s">
        <v>273</v>
      </c>
      <c r="C129" t="str">
        <f t="shared" si="6"/>
        <v>陈俊略240.58</v>
      </c>
      <c r="D129" s="3" t="s">
        <v>274</v>
      </c>
      <c r="E129" t="str">
        <f t="shared" si="7"/>
        <v>陈燕良、
陈燕光339.59</v>
      </c>
    </row>
    <row r="130" ht="18.75" spans="1:5">
      <c r="A130" s="2">
        <v>275.95</v>
      </c>
      <c r="B130" s="2" t="s">
        <v>275</v>
      </c>
      <c r="C130" t="str">
        <f t="shared" ref="C130:C146" si="8">B130&amp;A130</f>
        <v>陈龙华275.95</v>
      </c>
      <c r="D130" s="3" t="s">
        <v>276</v>
      </c>
      <c r="E130" t="e">
        <f t="shared" ref="E130:E159" si="9">VLOOKUP(D130,C:C,1,0)</f>
        <v>#N/A</v>
      </c>
    </row>
    <row r="131" ht="37.5" spans="1:5">
      <c r="A131" s="2">
        <v>215.83</v>
      </c>
      <c r="B131" s="2" t="s">
        <v>277</v>
      </c>
      <c r="C131" t="str">
        <f t="shared" si="8"/>
        <v>陈志强、
陈勇军215.83</v>
      </c>
      <c r="D131" s="3" t="s">
        <v>278</v>
      </c>
      <c r="E131" t="str">
        <f t="shared" si="9"/>
        <v>陈谭华267.91</v>
      </c>
    </row>
    <row r="132" ht="18.75" spans="1:5">
      <c r="A132" s="2">
        <v>58.97</v>
      </c>
      <c r="B132" s="2" t="s">
        <v>279</v>
      </c>
      <c r="C132" t="str">
        <f t="shared" si="8"/>
        <v>陈勇涛58.97</v>
      </c>
      <c r="D132" s="3" t="s">
        <v>280</v>
      </c>
      <c r="E132" t="str">
        <f t="shared" si="9"/>
        <v>陈燕彪59.16</v>
      </c>
    </row>
    <row r="133" ht="18.75" spans="1:5">
      <c r="A133" s="2">
        <v>208.51</v>
      </c>
      <c r="B133" s="2" t="s">
        <v>281</v>
      </c>
      <c r="C133" t="str">
        <f t="shared" si="8"/>
        <v>陈少强208.51</v>
      </c>
      <c r="D133" s="3" t="s">
        <v>282</v>
      </c>
      <c r="E133" t="e">
        <f t="shared" si="9"/>
        <v>#N/A</v>
      </c>
    </row>
    <row r="134" ht="18.75" spans="1:5">
      <c r="A134" s="2">
        <v>223.88</v>
      </c>
      <c r="B134" s="2" t="s">
        <v>283</v>
      </c>
      <c r="C134" t="str">
        <f t="shared" si="8"/>
        <v>陈辉强223.88</v>
      </c>
      <c r="D134" s="3" t="s">
        <v>284</v>
      </c>
      <c r="E134" t="str">
        <f t="shared" si="9"/>
        <v>陈燕波164.7</v>
      </c>
    </row>
    <row r="135" ht="18.75" spans="1:5">
      <c r="A135" s="2">
        <v>209.33</v>
      </c>
      <c r="B135" s="2" t="s">
        <v>285</v>
      </c>
      <c r="C135" t="str">
        <f t="shared" si="8"/>
        <v>陈天梅209.33</v>
      </c>
      <c r="D135" s="3" t="s">
        <v>286</v>
      </c>
      <c r="E135" t="str">
        <f t="shared" si="9"/>
        <v>陈浩鹏180.03</v>
      </c>
    </row>
    <row r="136" ht="18.75" spans="1:5">
      <c r="A136" s="2">
        <v>81.11</v>
      </c>
      <c r="B136" s="2" t="s">
        <v>287</v>
      </c>
      <c r="C136" t="str">
        <f t="shared" si="8"/>
        <v>陈子枚81.11</v>
      </c>
      <c r="D136" s="3" t="s">
        <v>288</v>
      </c>
      <c r="E136" t="str">
        <f t="shared" si="9"/>
        <v>陈院粦203.01</v>
      </c>
    </row>
    <row r="137" ht="18.75" spans="1:5">
      <c r="A137" s="2">
        <v>200.46</v>
      </c>
      <c r="B137" s="2" t="s">
        <v>289</v>
      </c>
      <c r="C137" t="str">
        <f t="shared" si="8"/>
        <v>陈海华200.46</v>
      </c>
      <c r="D137" s="3" t="s">
        <v>290</v>
      </c>
      <c r="E137" t="str">
        <f t="shared" si="9"/>
        <v>陈燕廷102.71</v>
      </c>
    </row>
    <row r="138" ht="18.75" spans="1:5">
      <c r="A138" s="2">
        <v>202.51</v>
      </c>
      <c r="B138" s="2" t="s">
        <v>291</v>
      </c>
      <c r="C138" t="str">
        <f t="shared" si="8"/>
        <v>叶枚珍202.51</v>
      </c>
      <c r="D138" s="3" t="s">
        <v>292</v>
      </c>
      <c r="E138" t="str">
        <f t="shared" si="9"/>
        <v>陈燕辉168.72</v>
      </c>
    </row>
    <row r="139" ht="18.75" spans="1:5">
      <c r="A139" s="2">
        <v>127.42</v>
      </c>
      <c r="B139" s="2" t="s">
        <v>293</v>
      </c>
      <c r="C139" t="str">
        <f t="shared" si="8"/>
        <v>陈海棠127.42</v>
      </c>
      <c r="D139" s="3" t="s">
        <v>294</v>
      </c>
      <c r="E139" t="str">
        <f t="shared" si="9"/>
        <v>陈浩龙72.64</v>
      </c>
    </row>
    <row r="140" ht="18.75" spans="1:5">
      <c r="A140" s="2">
        <v>240.27</v>
      </c>
      <c r="B140" s="2" t="s">
        <v>295</v>
      </c>
      <c r="C140" t="str">
        <f t="shared" si="8"/>
        <v>陈海坤240.27</v>
      </c>
      <c r="D140" s="3" t="s">
        <v>296</v>
      </c>
      <c r="E140" t="str">
        <f t="shared" si="9"/>
        <v>蔡玉连188.8</v>
      </c>
    </row>
    <row r="141" ht="37.5" spans="1:5">
      <c r="A141" s="2">
        <v>189.81</v>
      </c>
      <c r="B141" s="2" t="s">
        <v>297</v>
      </c>
      <c r="C141" t="str">
        <f t="shared" si="8"/>
        <v>陈志勇、
陈志豪189.81</v>
      </c>
      <c r="D141" s="3" t="s">
        <v>298</v>
      </c>
      <c r="E141" t="e">
        <f t="shared" si="9"/>
        <v>#N/A</v>
      </c>
    </row>
    <row r="142" ht="37.5" spans="1:5">
      <c r="A142" s="2">
        <v>211.92</v>
      </c>
      <c r="B142" s="2" t="s">
        <v>299</v>
      </c>
      <c r="C142" t="str">
        <f t="shared" si="8"/>
        <v>陈佑南、
陈小龙211.92</v>
      </c>
      <c r="D142" s="3" t="s">
        <v>300</v>
      </c>
      <c r="E142" t="str">
        <f t="shared" si="9"/>
        <v>陈俊略240.58</v>
      </c>
    </row>
    <row r="143" ht="18.75" spans="1:5">
      <c r="A143" s="2">
        <v>213.11</v>
      </c>
      <c r="B143" s="2" t="s">
        <v>301</v>
      </c>
      <c r="C143" t="str">
        <f t="shared" si="8"/>
        <v>陈谭南213.11</v>
      </c>
      <c r="D143" s="3" t="s">
        <v>302</v>
      </c>
      <c r="E143" t="str">
        <f t="shared" si="9"/>
        <v>陈龙华275.95</v>
      </c>
    </row>
    <row r="144" ht="18.75" spans="1:5">
      <c r="A144" s="2">
        <v>291.1</v>
      </c>
      <c r="B144" s="2" t="s">
        <v>303</v>
      </c>
      <c r="C144" t="str">
        <f t="shared" si="8"/>
        <v>陈文军291.1</v>
      </c>
      <c r="D144" s="3" t="s">
        <v>304</v>
      </c>
      <c r="E144" t="str">
        <f t="shared" si="9"/>
        <v>陈志强、
陈勇军215.83</v>
      </c>
    </row>
    <row r="145" ht="18.75" spans="1:5">
      <c r="A145" s="2">
        <v>153.81</v>
      </c>
      <c r="B145" s="2" t="s">
        <v>305</v>
      </c>
      <c r="C145" t="str">
        <f t="shared" si="8"/>
        <v>陈浓生153.81</v>
      </c>
      <c r="D145" s="3" t="s">
        <v>306</v>
      </c>
      <c r="E145" t="str">
        <f t="shared" si="9"/>
        <v>陈勇涛58.97</v>
      </c>
    </row>
    <row r="146" ht="18.75" spans="1:5">
      <c r="A146" s="2">
        <v>250.45</v>
      </c>
      <c r="B146" s="2" t="s">
        <v>307</v>
      </c>
      <c r="C146" t="str">
        <f t="shared" si="8"/>
        <v>陈国新250.45</v>
      </c>
      <c r="D146" s="3" t="s">
        <v>308</v>
      </c>
      <c r="E146" t="str">
        <f t="shared" si="9"/>
        <v>陈少强208.51</v>
      </c>
    </row>
    <row r="147" spans="4:5">
      <c r="D147" s="3" t="s">
        <v>309</v>
      </c>
      <c r="E147" t="str">
        <f t="shared" si="9"/>
        <v>陈辉强223.88</v>
      </c>
    </row>
    <row r="148" spans="4:5">
      <c r="D148" s="3" t="s">
        <v>310</v>
      </c>
      <c r="E148" t="str">
        <f t="shared" si="9"/>
        <v>陈天梅209.33</v>
      </c>
    </row>
    <row r="149" spans="4:5">
      <c r="D149" s="3" t="s">
        <v>311</v>
      </c>
      <c r="E149" t="str">
        <f t="shared" si="9"/>
        <v>陈子枚81.11</v>
      </c>
    </row>
    <row r="150" spans="4:5">
      <c r="D150" s="3" t="s">
        <v>312</v>
      </c>
      <c r="E150" t="str">
        <f t="shared" si="9"/>
        <v>陈海华200.46</v>
      </c>
    </row>
    <row r="151" spans="4:5">
      <c r="D151" s="3" t="s">
        <v>313</v>
      </c>
      <c r="E151" t="str">
        <f t="shared" si="9"/>
        <v>叶枚珍202.51</v>
      </c>
    </row>
    <row r="152" spans="4:5">
      <c r="D152" s="3" t="s">
        <v>314</v>
      </c>
      <c r="E152" t="str">
        <f t="shared" si="9"/>
        <v>陈海棠127.42</v>
      </c>
    </row>
    <row r="153" spans="4:5">
      <c r="D153" s="3" t="s">
        <v>315</v>
      </c>
      <c r="E153" t="str">
        <f t="shared" si="9"/>
        <v>陈海坤240.27</v>
      </c>
    </row>
    <row r="154" spans="4:5">
      <c r="D154" s="3" t="s">
        <v>316</v>
      </c>
      <c r="E154" t="str">
        <f t="shared" si="9"/>
        <v>陈佑南、
陈小龙211.92</v>
      </c>
    </row>
    <row r="155" spans="4:5">
      <c r="D155" s="3" t="s">
        <v>317</v>
      </c>
      <c r="E155" t="str">
        <f t="shared" si="9"/>
        <v>陈谭南213.11</v>
      </c>
    </row>
    <row r="156" spans="4:5">
      <c r="D156" s="3" t="s">
        <v>318</v>
      </c>
      <c r="E156" t="str">
        <f t="shared" si="9"/>
        <v>陈文军291.1</v>
      </c>
    </row>
    <row r="157" spans="4:5">
      <c r="D157" s="3" t="s">
        <v>319</v>
      </c>
      <c r="E157" t="str">
        <f t="shared" si="9"/>
        <v>陈浓生153.81</v>
      </c>
    </row>
    <row r="158" spans="4:5">
      <c r="D158" s="3" t="s">
        <v>320</v>
      </c>
      <c r="E158" t="str">
        <f t="shared" si="9"/>
        <v>陈国新250.45</v>
      </c>
    </row>
    <row r="159" spans="4:5">
      <c r="D159" s="3" t="s">
        <v>321</v>
      </c>
      <c r="E159" t="e">
        <f t="shared" si="9"/>
        <v>#N/A</v>
      </c>
    </row>
  </sheetData>
  <conditionalFormatting sqref="A1:A12 A13:A15 A16:A18 A19:A21 A22 A23:A56 A57:A60 A61:A62 A63:A68 A69:A81 A82:A84 A85:A94 A95:A97 A98:A99 A100 A101:A119 A120:A121 A122:A128 A129:A146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3"/>
  <dimension ref="A1:B90"/>
  <sheetViews>
    <sheetView workbookViewId="0">
      <selection activeCell="A1" sqref="A1:A79"/>
    </sheetView>
  </sheetViews>
  <sheetFormatPr defaultColWidth="9" defaultRowHeight="14.25" outlineLevelCol="1"/>
  <cols>
    <col min="1" max="1" width="34.875" customWidth="1"/>
  </cols>
  <sheetData>
    <row r="1" spans="1:2">
      <c r="A1" t="s">
        <v>26</v>
      </c>
      <c r="B1" t="e">
        <f>VLOOKUP(A1,Sheet1!#REF!,1,0)</f>
        <v>#REF!</v>
      </c>
    </row>
    <row r="2" hidden="1" spans="1:2">
      <c r="A2" t="s">
        <v>28</v>
      </c>
      <c r="B2" t="e">
        <f>VLOOKUP(A2,Sheet1!#REF!,1,0)</f>
        <v>#REF!</v>
      </c>
    </row>
    <row r="3" hidden="1" spans="1:2">
      <c r="A3" t="s">
        <v>30</v>
      </c>
      <c r="B3" t="e">
        <f>VLOOKUP(A3,Sheet1!#REF!,1,0)</f>
        <v>#REF!</v>
      </c>
    </row>
    <row r="4" hidden="1" spans="1:2">
      <c r="A4" t="s">
        <v>32</v>
      </c>
      <c r="B4" t="e">
        <f>VLOOKUP(A4,Sheet1!#REF!,1,0)</f>
        <v>#REF!</v>
      </c>
    </row>
    <row r="5" hidden="1" spans="1:2">
      <c r="A5" t="s">
        <v>34</v>
      </c>
      <c r="B5" t="e">
        <f>VLOOKUP(A5,Sheet1!#REF!,1,0)</f>
        <v>#REF!</v>
      </c>
    </row>
    <row r="6" spans="1:2">
      <c r="A6" t="s">
        <v>44</v>
      </c>
      <c r="B6" t="e">
        <f>VLOOKUP(A6,Sheet1!#REF!,1,0)</f>
        <v>#REF!</v>
      </c>
    </row>
    <row r="7" spans="1:2">
      <c r="A7" t="s">
        <v>46</v>
      </c>
      <c r="B7" t="e">
        <f>VLOOKUP(A7,Sheet1!#REF!,1,0)</f>
        <v>#REF!</v>
      </c>
    </row>
    <row r="8" spans="1:2">
      <c r="A8" t="s">
        <v>54</v>
      </c>
      <c r="B8" t="e">
        <f>VLOOKUP(A8,Sheet1!#REF!,1,0)</f>
        <v>#REF!</v>
      </c>
    </row>
    <row r="9" hidden="1" spans="1:2">
      <c r="A9" t="s">
        <v>68</v>
      </c>
      <c r="B9" t="e">
        <f>VLOOKUP(A9,Sheet1!#REF!,1,0)</f>
        <v>#REF!</v>
      </c>
    </row>
    <row r="10" hidden="1" spans="1:2">
      <c r="A10" t="s">
        <v>70</v>
      </c>
      <c r="B10" t="e">
        <f>VLOOKUP(A10,Sheet1!#REF!,1,0)</f>
        <v>#REF!</v>
      </c>
    </row>
    <row r="11" hidden="1" spans="1:2">
      <c r="A11" t="s">
        <v>72</v>
      </c>
      <c r="B11" t="e">
        <f>VLOOKUP(A11,Sheet1!#REF!,1,0)</f>
        <v>#REF!</v>
      </c>
    </row>
    <row r="12" hidden="1" spans="1:2">
      <c r="A12" t="s">
        <v>76</v>
      </c>
      <c r="B12" t="e">
        <f>VLOOKUP(A12,Sheet1!#REF!,1,0)</f>
        <v>#REF!</v>
      </c>
    </row>
    <row r="13" hidden="1" spans="1:2">
      <c r="A13" t="s">
        <v>82</v>
      </c>
      <c r="B13" t="e">
        <f>VLOOKUP(A13,Sheet1!#REF!,1,0)</f>
        <v>#REF!</v>
      </c>
    </row>
    <row r="14" hidden="1" spans="1:2">
      <c r="A14" t="s">
        <v>86</v>
      </c>
      <c r="B14" t="e">
        <f>VLOOKUP(A14,Sheet1!#REF!,1,0)</f>
        <v>#REF!</v>
      </c>
    </row>
    <row r="15" hidden="1" spans="1:2">
      <c r="A15" t="s">
        <v>90</v>
      </c>
      <c r="B15" t="e">
        <f>VLOOKUP(A15,Sheet1!#REF!,1,0)</f>
        <v>#REF!</v>
      </c>
    </row>
    <row r="16" hidden="1" spans="1:2">
      <c r="A16" t="s">
        <v>92</v>
      </c>
      <c r="B16" t="e">
        <f>VLOOKUP(A16,Sheet1!#REF!,1,0)</f>
        <v>#REF!</v>
      </c>
    </row>
    <row r="17" hidden="1" spans="1:2">
      <c r="A17" t="s">
        <v>96</v>
      </c>
      <c r="B17" t="e">
        <f>VLOOKUP(A17,Sheet1!#REF!,1,0)</f>
        <v>#REF!</v>
      </c>
    </row>
    <row r="18" hidden="1" spans="1:2">
      <c r="A18" t="s">
        <v>104</v>
      </c>
      <c r="B18" t="e">
        <f>VLOOKUP(A18,Sheet1!#REF!,1,0)</f>
        <v>#REF!</v>
      </c>
    </row>
    <row r="19" hidden="1" spans="1:2">
      <c r="A19" t="s">
        <v>118</v>
      </c>
      <c r="B19" t="e">
        <f>VLOOKUP(A19,Sheet1!#REF!,1,0)</f>
        <v>#REF!</v>
      </c>
    </row>
    <row r="20" hidden="1" spans="1:2">
      <c r="A20" t="s">
        <v>120</v>
      </c>
      <c r="B20" t="e">
        <f>VLOOKUP(A20,Sheet1!#REF!,1,0)</f>
        <v>#REF!</v>
      </c>
    </row>
    <row r="21" hidden="1" spans="1:2">
      <c r="A21" t="s">
        <v>122</v>
      </c>
      <c r="B21" t="e">
        <f>VLOOKUP(A21,Sheet1!#REF!,1,0)</f>
        <v>#REF!</v>
      </c>
    </row>
    <row r="22" hidden="1" spans="1:2">
      <c r="A22" t="s">
        <v>124</v>
      </c>
      <c r="B22" t="e">
        <f>VLOOKUP(A22,Sheet1!#REF!,1,0)</f>
        <v>#REF!</v>
      </c>
    </row>
    <row r="23" hidden="1" spans="1:2">
      <c r="A23" t="s">
        <v>126</v>
      </c>
      <c r="B23" t="e">
        <f>VLOOKUP(A23,Sheet1!#REF!,1,0)</f>
        <v>#REF!</v>
      </c>
    </row>
    <row r="24" hidden="1" spans="1:2">
      <c r="A24" t="s">
        <v>128</v>
      </c>
      <c r="B24" t="e">
        <f>VLOOKUP(A24,Sheet1!#REF!,1,0)</f>
        <v>#REF!</v>
      </c>
    </row>
    <row r="25" hidden="1" spans="1:2">
      <c r="A25" t="s">
        <v>130</v>
      </c>
      <c r="B25" t="e">
        <f>VLOOKUP(A25,Sheet1!#REF!,1,0)</f>
        <v>#REF!</v>
      </c>
    </row>
    <row r="26" hidden="1" spans="1:2">
      <c r="A26" t="s">
        <v>132</v>
      </c>
      <c r="B26" t="e">
        <f>VLOOKUP(A26,Sheet1!#REF!,1,0)</f>
        <v>#REF!</v>
      </c>
    </row>
    <row r="27" hidden="1" spans="1:2">
      <c r="A27" t="s">
        <v>134</v>
      </c>
      <c r="B27" t="e">
        <f>VLOOKUP(A27,Sheet1!#REF!,1,0)</f>
        <v>#REF!</v>
      </c>
    </row>
    <row r="28" spans="1:2">
      <c r="A28" t="s">
        <v>136</v>
      </c>
      <c r="B28" t="e">
        <f>VLOOKUP(A28,Sheet1!#REF!,1,0)</f>
        <v>#REF!</v>
      </c>
    </row>
    <row r="29" hidden="1" spans="1:2">
      <c r="A29" t="s">
        <v>138</v>
      </c>
      <c r="B29" t="e">
        <f>VLOOKUP(A29,Sheet1!#REF!,1,0)</f>
        <v>#REF!</v>
      </c>
    </row>
    <row r="30" hidden="1" spans="1:2">
      <c r="A30" t="s">
        <v>140</v>
      </c>
      <c r="B30" t="e">
        <f>VLOOKUP(A30,Sheet1!#REF!,1,0)</f>
        <v>#REF!</v>
      </c>
    </row>
    <row r="31" hidden="1" spans="1:2">
      <c r="A31" t="s">
        <v>142</v>
      </c>
      <c r="B31" t="e">
        <f>VLOOKUP(A31,Sheet1!#REF!,1,0)</f>
        <v>#REF!</v>
      </c>
    </row>
    <row r="32" hidden="1" spans="1:2">
      <c r="A32" t="s">
        <v>144</v>
      </c>
      <c r="B32" t="e">
        <f>VLOOKUP(A32,Sheet1!#REF!,1,0)</f>
        <v>#REF!</v>
      </c>
    </row>
    <row r="33" hidden="1" spans="1:2">
      <c r="A33" t="s">
        <v>150</v>
      </c>
      <c r="B33" t="e">
        <f>VLOOKUP(A33,Sheet1!#REF!,1,0)</f>
        <v>#REF!</v>
      </c>
    </row>
    <row r="34" hidden="1" spans="1:2">
      <c r="A34" t="s">
        <v>152</v>
      </c>
      <c r="B34" t="e">
        <f>VLOOKUP(A34,Sheet1!#REF!,1,0)</f>
        <v>#REF!</v>
      </c>
    </row>
    <row r="35" spans="1:2">
      <c r="A35" t="s">
        <v>154</v>
      </c>
      <c r="B35" t="e">
        <f>VLOOKUP(A35,Sheet1!#REF!,1,0)</f>
        <v>#REF!</v>
      </c>
    </row>
    <row r="36" hidden="1" spans="1:2">
      <c r="A36" t="s">
        <v>156</v>
      </c>
      <c r="B36" t="e">
        <f>VLOOKUP(A36,Sheet1!#REF!,1,0)</f>
        <v>#REF!</v>
      </c>
    </row>
    <row r="37" hidden="1" spans="1:2">
      <c r="A37" t="s">
        <v>162</v>
      </c>
      <c r="B37" t="e">
        <f>VLOOKUP(A37,Sheet1!#REF!,1,0)</f>
        <v>#REF!</v>
      </c>
    </row>
    <row r="38" hidden="1" spans="1:2">
      <c r="A38" t="s">
        <v>164</v>
      </c>
      <c r="B38" t="e">
        <f>VLOOKUP(A38,Sheet1!#REF!,1,0)</f>
        <v>#REF!</v>
      </c>
    </row>
    <row r="39" hidden="1" spans="1:2">
      <c r="A39" t="s">
        <v>166</v>
      </c>
      <c r="B39" t="e">
        <f>VLOOKUP(A39,Sheet1!#REF!,1,0)</f>
        <v>#REF!</v>
      </c>
    </row>
    <row r="40" hidden="1" spans="1:2">
      <c r="A40" t="s">
        <v>172</v>
      </c>
      <c r="B40" t="e">
        <f>VLOOKUP(A40,Sheet1!#REF!,1,0)</f>
        <v>#REF!</v>
      </c>
    </row>
    <row r="41" hidden="1" spans="1:2">
      <c r="A41" t="s">
        <v>174</v>
      </c>
      <c r="B41" t="e">
        <f>VLOOKUP(A41,Sheet1!#REF!,1,0)</f>
        <v>#REF!</v>
      </c>
    </row>
    <row r="42" hidden="1" spans="1:2">
      <c r="A42" t="s">
        <v>180</v>
      </c>
      <c r="B42" t="e">
        <f>VLOOKUP(A42,Sheet1!#REF!,1,0)</f>
        <v>#REF!</v>
      </c>
    </row>
    <row r="43" hidden="1" spans="1:2">
      <c r="A43" t="s">
        <v>182</v>
      </c>
      <c r="B43" t="e">
        <f>VLOOKUP(A43,Sheet1!#REF!,1,0)</f>
        <v>#REF!</v>
      </c>
    </row>
    <row r="44" hidden="1" spans="1:2">
      <c r="A44" t="s">
        <v>184</v>
      </c>
      <c r="B44" t="e">
        <f>VLOOKUP(A44,Sheet1!#REF!,1,0)</f>
        <v>#REF!</v>
      </c>
    </row>
    <row r="45" hidden="1" spans="1:2">
      <c r="A45" t="s">
        <v>186</v>
      </c>
      <c r="B45" t="e">
        <f>VLOOKUP(A45,Sheet1!#REF!,1,0)</f>
        <v>#REF!</v>
      </c>
    </row>
    <row r="46" hidden="1" spans="1:2">
      <c r="A46" t="s">
        <v>188</v>
      </c>
      <c r="B46" t="e">
        <f>VLOOKUP(A46,Sheet1!#REF!,1,0)</f>
        <v>#REF!</v>
      </c>
    </row>
    <row r="47" hidden="1" spans="1:2">
      <c r="A47" t="s">
        <v>190</v>
      </c>
      <c r="B47" t="e">
        <f>VLOOKUP(A47,Sheet1!#REF!,1,0)</f>
        <v>#REF!</v>
      </c>
    </row>
    <row r="48" hidden="1" spans="1:2">
      <c r="A48" t="s">
        <v>192</v>
      </c>
      <c r="B48" t="e">
        <f>VLOOKUP(A48,Sheet1!#REF!,1,0)</f>
        <v>#REF!</v>
      </c>
    </row>
    <row r="49" hidden="1" spans="1:2">
      <c r="A49" t="s">
        <v>194</v>
      </c>
      <c r="B49" t="e">
        <f>VLOOKUP(A49,Sheet1!#REF!,1,0)</f>
        <v>#REF!</v>
      </c>
    </row>
    <row r="50" hidden="1" spans="1:2">
      <c r="A50" t="s">
        <v>196</v>
      </c>
      <c r="B50" t="e">
        <f>VLOOKUP(A50,Sheet1!#REF!,1,0)</f>
        <v>#REF!</v>
      </c>
    </row>
    <row r="51" hidden="1" spans="1:2">
      <c r="A51" t="s">
        <v>198</v>
      </c>
      <c r="B51" t="e">
        <f>VLOOKUP(A51,Sheet1!#REF!,1,0)</f>
        <v>#REF!</v>
      </c>
    </row>
    <row r="52" hidden="1" spans="1:2">
      <c r="A52" t="s">
        <v>200</v>
      </c>
      <c r="B52" t="e">
        <f>VLOOKUP(A52,Sheet1!#REF!,1,0)</f>
        <v>#REF!</v>
      </c>
    </row>
    <row r="53" hidden="1" spans="1:2">
      <c r="A53" t="s">
        <v>202</v>
      </c>
      <c r="B53" t="e">
        <f>VLOOKUP(A53,Sheet1!#REF!,1,0)</f>
        <v>#REF!</v>
      </c>
    </row>
    <row r="54" hidden="1" spans="1:2">
      <c r="A54" t="s">
        <v>214</v>
      </c>
      <c r="B54" t="e">
        <f>VLOOKUP(A54,Sheet1!#REF!,1,0)</f>
        <v>#REF!</v>
      </c>
    </row>
    <row r="55" hidden="1" spans="1:2">
      <c r="A55" t="s">
        <v>220</v>
      </c>
      <c r="B55" t="e">
        <f>VLOOKUP(A55,Sheet1!#REF!,1,0)</f>
        <v>#REF!</v>
      </c>
    </row>
    <row r="56" spans="1:2">
      <c r="A56" t="s">
        <v>222</v>
      </c>
      <c r="B56" t="e">
        <f>VLOOKUP(A56,Sheet1!#REF!,1,0)</f>
        <v>#REF!</v>
      </c>
    </row>
    <row r="57" hidden="1" spans="1:2">
      <c r="A57" t="s">
        <v>226</v>
      </c>
      <c r="B57" t="e">
        <f>VLOOKUP(A57,Sheet1!#REF!,1,0)</f>
        <v>#REF!</v>
      </c>
    </row>
    <row r="58" hidden="1" spans="1:2">
      <c r="A58" t="s">
        <v>228</v>
      </c>
      <c r="B58" t="e">
        <f>VLOOKUP(A58,Sheet1!#REF!,1,0)</f>
        <v>#REF!</v>
      </c>
    </row>
    <row r="59" ht="28.5" spans="1:2">
      <c r="A59" s="1" t="s">
        <v>230</v>
      </c>
      <c r="B59" t="e">
        <f>VLOOKUP(A59,Sheet1!#REF!,1,0)</f>
        <v>#REF!</v>
      </c>
    </row>
    <row r="60" hidden="1" spans="1:2">
      <c r="A60" t="s">
        <v>232</v>
      </c>
      <c r="B60" t="e">
        <f>VLOOKUP(A60,Sheet1!#REF!,1,0)</f>
        <v>#REF!</v>
      </c>
    </row>
    <row r="61" hidden="1" spans="1:2">
      <c r="A61" t="s">
        <v>234</v>
      </c>
      <c r="B61" t="e">
        <f>VLOOKUP(A61,Sheet1!#REF!,1,0)</f>
        <v>#REF!</v>
      </c>
    </row>
    <row r="62" spans="1:2">
      <c r="A62" t="s">
        <v>236</v>
      </c>
      <c r="B62" t="e">
        <f>VLOOKUP(A62,Sheet1!#REF!,1,0)</f>
        <v>#REF!</v>
      </c>
    </row>
    <row r="63" hidden="1" spans="1:2">
      <c r="A63" t="s">
        <v>238</v>
      </c>
      <c r="B63" t="e">
        <f>VLOOKUP(A63,Sheet1!#REF!,1,0)</f>
        <v>#REF!</v>
      </c>
    </row>
    <row r="64" spans="1:2">
      <c r="A64" t="s">
        <v>240</v>
      </c>
      <c r="B64" t="e">
        <f>VLOOKUP(A64,Sheet1!#REF!,1,0)</f>
        <v>#REF!</v>
      </c>
    </row>
    <row r="65" hidden="1" spans="1:2">
      <c r="A65" t="s">
        <v>242</v>
      </c>
      <c r="B65" t="e">
        <f>VLOOKUP(A65,Sheet1!#REF!,1,0)</f>
        <v>#REF!</v>
      </c>
    </row>
    <row r="66" hidden="1" spans="1:2">
      <c r="A66" t="s">
        <v>252</v>
      </c>
      <c r="B66" t="e">
        <f>VLOOKUP(A66,Sheet1!#REF!,1,0)</f>
        <v>#REF!</v>
      </c>
    </row>
    <row r="67" hidden="1" spans="1:2">
      <c r="A67" t="s">
        <v>254</v>
      </c>
      <c r="B67" t="e">
        <f>VLOOKUP(A67,Sheet1!#REF!,1,0)</f>
        <v>#REF!</v>
      </c>
    </row>
    <row r="68" hidden="1" spans="1:2">
      <c r="A68" t="s">
        <v>256</v>
      </c>
      <c r="B68" t="e">
        <f>VLOOKUP(A68,Sheet1!#REF!,1,0)</f>
        <v>#REF!</v>
      </c>
    </row>
    <row r="69" hidden="1" spans="1:2">
      <c r="A69" t="s">
        <v>258</v>
      </c>
      <c r="B69" t="e">
        <f>VLOOKUP(A69,Sheet1!#REF!,1,0)</f>
        <v>#REF!</v>
      </c>
    </row>
    <row r="70" hidden="1" spans="1:2">
      <c r="A70" t="s">
        <v>262</v>
      </c>
      <c r="B70" t="e">
        <f>VLOOKUP(A70,Sheet1!#REF!,1,0)</f>
        <v>#REF!</v>
      </c>
    </row>
    <row r="71" hidden="1" spans="1:2">
      <c r="A71" t="s">
        <v>264</v>
      </c>
      <c r="B71" t="e">
        <f>VLOOKUP(A71,Sheet1!#REF!,1,0)</f>
        <v>#REF!</v>
      </c>
    </row>
    <row r="72" hidden="1" spans="1:2">
      <c r="A72" t="s">
        <v>270</v>
      </c>
      <c r="B72" t="e">
        <f>VLOOKUP(A72,Sheet1!#REF!,1,0)</f>
        <v>#REF!</v>
      </c>
    </row>
    <row r="73" hidden="1" spans="1:2">
      <c r="A73" t="s">
        <v>284</v>
      </c>
      <c r="B73" t="e">
        <f>VLOOKUP(A73,Sheet1!#REF!,1,0)</f>
        <v>#REF!</v>
      </c>
    </row>
    <row r="74" hidden="1" spans="1:2">
      <c r="A74" t="s">
        <v>286</v>
      </c>
      <c r="B74" t="e">
        <f>VLOOKUP(A74,Sheet1!#REF!,1,0)</f>
        <v>#REF!</v>
      </c>
    </row>
    <row r="75" hidden="1" spans="1:2">
      <c r="A75" t="s">
        <v>290</v>
      </c>
      <c r="B75" t="e">
        <f>VLOOKUP(A75,Sheet1!#REF!,1,0)</f>
        <v>#REF!</v>
      </c>
    </row>
    <row r="76" hidden="1" spans="1:2">
      <c r="A76" t="s">
        <v>292</v>
      </c>
      <c r="B76" t="e">
        <f>VLOOKUP(A76,Sheet1!#REF!,1,0)</f>
        <v>#REF!</v>
      </c>
    </row>
    <row r="77" hidden="1" spans="1:2">
      <c r="A77" t="s">
        <v>294</v>
      </c>
      <c r="B77" t="e">
        <f>VLOOKUP(A77,Sheet1!#REF!,1,0)</f>
        <v>#REF!</v>
      </c>
    </row>
    <row r="78" hidden="1" spans="1:2">
      <c r="A78" t="s">
        <v>296</v>
      </c>
      <c r="B78" t="e">
        <f>VLOOKUP(A78,Sheet1!#REF!,1,0)</f>
        <v>#REF!</v>
      </c>
    </row>
    <row r="79" spans="1:2">
      <c r="A79" t="s">
        <v>298</v>
      </c>
      <c r="B79" t="e">
        <f>VLOOKUP(A79,Sheet1!#REF!,1,0)</f>
        <v>#REF!</v>
      </c>
    </row>
    <row r="80" hidden="1" spans="1:2">
      <c r="A80" t="s">
        <v>300</v>
      </c>
      <c r="B80" t="e">
        <f>VLOOKUP(A80,Sheet1!#REF!,1,0)</f>
        <v>#REF!</v>
      </c>
    </row>
    <row r="81" hidden="1" spans="1:2">
      <c r="A81" t="s">
        <v>302</v>
      </c>
      <c r="B81" t="e">
        <f>VLOOKUP(A81,Sheet1!#REF!,1,0)</f>
        <v>#REF!</v>
      </c>
    </row>
    <row r="82" hidden="1" spans="1:2">
      <c r="A82" t="s">
        <v>304</v>
      </c>
      <c r="B82" t="e">
        <f>VLOOKUP(A82,Sheet1!#REF!,1,0)</f>
        <v>#REF!</v>
      </c>
    </row>
    <row r="83" hidden="1" spans="1:2">
      <c r="A83" t="s">
        <v>306</v>
      </c>
      <c r="B83" t="e">
        <f>VLOOKUP(A83,Sheet1!#REF!,1,0)</f>
        <v>#REF!</v>
      </c>
    </row>
    <row r="84" hidden="1" spans="1:2">
      <c r="A84" t="s">
        <v>308</v>
      </c>
      <c r="B84" t="e">
        <f>VLOOKUP(A84,Sheet1!#REF!,1,0)</f>
        <v>#REF!</v>
      </c>
    </row>
    <row r="85" hidden="1" spans="1:2">
      <c r="A85" t="s">
        <v>310</v>
      </c>
      <c r="B85" t="e">
        <f>VLOOKUP(A85,Sheet1!#REF!,1,0)</f>
        <v>#REF!</v>
      </c>
    </row>
    <row r="86" hidden="1" spans="1:2">
      <c r="A86" t="s">
        <v>312</v>
      </c>
      <c r="B86" t="e">
        <f>VLOOKUP(A86,Sheet1!#REF!,1,0)</f>
        <v>#REF!</v>
      </c>
    </row>
    <row r="87" hidden="1" spans="1:2">
      <c r="A87" t="s">
        <v>314</v>
      </c>
      <c r="B87" t="e">
        <f>VLOOKUP(A87,Sheet1!#REF!,1,0)</f>
        <v>#REF!</v>
      </c>
    </row>
    <row r="88" hidden="1" spans="1:2">
      <c r="A88" t="s">
        <v>317</v>
      </c>
      <c r="B88" t="e">
        <f>VLOOKUP(A88,Sheet1!#REF!,1,0)</f>
        <v>#REF!</v>
      </c>
    </row>
    <row r="89" hidden="1" spans="1:2">
      <c r="A89" t="s">
        <v>318</v>
      </c>
      <c r="B89" t="e">
        <f>VLOOKUP(A89,Sheet1!#REF!,1,0)</f>
        <v>#REF!</v>
      </c>
    </row>
    <row r="90" hidden="1" spans="1:2">
      <c r="A90" t="s">
        <v>319</v>
      </c>
      <c r="B90" t="e">
        <f>VLOOKUP(A90,Sheet1!#REF!,1,0)</f>
        <v>#REF!</v>
      </c>
    </row>
  </sheetData>
  <autoFilter ref="B1:B90">
    <filterColumn colId="0">
      <customFilters>
        <customFilter operator="equal" val="#N/A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2023-03-09T09:03:06Z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292240C110A54BA19133B701C3B11E78</vt:lpwstr>
  </property>
</Properties>
</file>