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 activeTab="2"/>
  </bookViews>
  <sheets>
    <sheet name="陕西" sheetId="3" r:id="rId1"/>
    <sheet name="河南" sheetId="1" r:id="rId2"/>
    <sheet name="华师" sheetId="2" r:id="rId3"/>
  </sheets>
  <externalReferences>
    <externalReference r:id="rId4"/>
  </externalReferences>
  <definedNames>
    <definedName name="_xlnm.Print_Titles" localSheetId="1">河南!$2:$2</definedName>
    <definedName name="_xlnm.Print_Area" localSheetId="1">河南!$A$1:$K$68</definedName>
    <definedName name="_xlnm.Print_Titles" localSheetId="2">华师!$2:$2</definedName>
    <definedName name="_xlnm.Print_Area" localSheetId="2">华师!$1:$95</definedName>
    <definedName name="_xlnm._FilterDatabase" localSheetId="2" hidden="1">华师!$A$2:$K$95</definedName>
    <definedName name="_xlnm.Print_Titles" localSheetId="0">陕西!$2:$2</definedName>
    <definedName name="_xlnm.Print_Area" localSheetId="0">陕西!$A$1:$K$45</definedName>
    <definedName name="_xlnm._FilterDatabase" localSheetId="0" hidden="1">陕西!$A$2:$K$45</definedName>
  </definedNames>
  <calcPr calcId="144525"/>
</workbook>
</file>

<file path=xl/sharedStrings.xml><?xml version="1.0" encoding="utf-8"?>
<sst xmlns="http://schemas.openxmlformats.org/spreadsheetml/2006/main" count="952" uniqueCount="201">
  <si>
    <t>“惠”聚优才——惠州市博罗县2023年第一批（陕西师范大学专场）公开招聘中小学教师进入体检名单</t>
  </si>
  <si>
    <t>考场</t>
  </si>
  <si>
    <t>序号</t>
  </si>
  <si>
    <t>报考岗位</t>
  </si>
  <si>
    <t>岗位代码</t>
  </si>
  <si>
    <t>准考证号</t>
  </si>
  <si>
    <t>笔试成绩</t>
  </si>
  <si>
    <t>笔试折合分（50%）</t>
  </si>
  <si>
    <t>面试成绩</t>
  </si>
  <si>
    <t>面试折合分（50%）</t>
  </si>
  <si>
    <t>合计</t>
  </si>
  <si>
    <t>是否进入体检</t>
  </si>
  <si>
    <t>陕西</t>
  </si>
  <si>
    <t>高中道法（思政）教师</t>
  </si>
  <si>
    <t>A202301</t>
  </si>
  <si>
    <t>是</t>
  </si>
  <si>
    <t>高中地理教师</t>
  </si>
  <si>
    <t>A202302</t>
  </si>
  <si>
    <t>20236161008</t>
  </si>
  <si>
    <t>20236161004</t>
  </si>
  <si>
    <t>20236161006</t>
  </si>
  <si>
    <t>高中化学教师</t>
  </si>
  <si>
    <t>A202303</t>
  </si>
  <si>
    <t>20236161011</t>
  </si>
  <si>
    <t>20236161012</t>
  </si>
  <si>
    <t>20236161010</t>
  </si>
  <si>
    <t>高中历史教师</t>
  </si>
  <si>
    <t>A202304</t>
  </si>
  <si>
    <t>20236161020</t>
  </si>
  <si>
    <t>20236161017</t>
  </si>
  <si>
    <t>20236161019</t>
  </si>
  <si>
    <t>高中生物教师</t>
  </si>
  <si>
    <t>A202305</t>
  </si>
  <si>
    <t>20236161027</t>
  </si>
  <si>
    <t>20236161023</t>
  </si>
  <si>
    <t>20236161029</t>
  </si>
  <si>
    <t>高中数学教师</t>
  </si>
  <si>
    <t>A202306</t>
  </si>
  <si>
    <t>20236161040</t>
  </si>
  <si>
    <t>20236161041</t>
  </si>
  <si>
    <t>高中物理教师</t>
  </si>
  <si>
    <t>A202307</t>
  </si>
  <si>
    <t>20236161046</t>
  </si>
  <si>
    <t>20236161047</t>
  </si>
  <si>
    <t>20236161050</t>
  </si>
  <si>
    <t>高中英语教师</t>
  </si>
  <si>
    <t>A202308</t>
  </si>
  <si>
    <t>20236161056</t>
  </si>
  <si>
    <t>20236161051</t>
  </si>
  <si>
    <t>20236161054</t>
  </si>
  <si>
    <t>高中语文教师</t>
  </si>
  <si>
    <t>A202309</t>
  </si>
  <si>
    <t>20236161058</t>
  </si>
  <si>
    <t>20236161060</t>
  </si>
  <si>
    <t>初中物理教师</t>
  </si>
  <si>
    <t>A202310</t>
  </si>
  <si>
    <t>20236161068</t>
  </si>
  <si>
    <t>20236161070</t>
  </si>
  <si>
    <t>20236161066</t>
  </si>
  <si>
    <t>20236161064</t>
  </si>
  <si>
    <t>初中语文教师</t>
  </si>
  <si>
    <t>A202311</t>
  </si>
  <si>
    <t>20236161075</t>
  </si>
  <si>
    <t>20236161076</t>
  </si>
  <si>
    <t>初中历史教师</t>
  </si>
  <si>
    <t>A202312</t>
  </si>
  <si>
    <t>20236161092</t>
  </si>
  <si>
    <t>20236161083</t>
  </si>
  <si>
    <t>20236161085</t>
  </si>
  <si>
    <t>20236161088</t>
  </si>
  <si>
    <t>20236161086</t>
  </si>
  <si>
    <t>20236161091</t>
  </si>
  <si>
    <t>初中数学教师</t>
  </si>
  <si>
    <t>A202313</t>
  </si>
  <si>
    <t>20236161110</t>
  </si>
  <si>
    <t>20236161094</t>
  </si>
  <si>
    <t>20236161098</t>
  </si>
  <si>
    <t>20236161106</t>
  </si>
  <si>
    <t>20236161097</t>
  </si>
  <si>
    <t>初中地理教师</t>
  </si>
  <si>
    <t>A202314</t>
  </si>
  <si>
    <t>20236161115</t>
  </si>
  <si>
    <t>20236161116</t>
  </si>
  <si>
    <t>20236161117</t>
  </si>
  <si>
    <r>
      <rPr>
        <sz val="18"/>
        <rFont val="Arial"/>
        <charset val="0"/>
      </rPr>
      <t>“</t>
    </r>
    <r>
      <rPr>
        <sz val="18"/>
        <rFont val="宋体"/>
        <charset val="0"/>
      </rPr>
      <t>惠</t>
    </r>
    <r>
      <rPr>
        <sz val="18"/>
        <rFont val="Arial"/>
        <charset val="0"/>
      </rPr>
      <t>”</t>
    </r>
    <r>
      <rPr>
        <sz val="18"/>
        <rFont val="宋体"/>
        <charset val="0"/>
      </rPr>
      <t>聚优才</t>
    </r>
    <r>
      <rPr>
        <sz val="18"/>
        <rFont val="Arial"/>
        <charset val="0"/>
      </rPr>
      <t>——</t>
    </r>
    <r>
      <rPr>
        <sz val="18"/>
        <rFont val="宋体"/>
        <charset val="0"/>
      </rPr>
      <t>惠州市博罗县</t>
    </r>
    <r>
      <rPr>
        <sz val="18"/>
        <rFont val="Arial"/>
        <charset val="0"/>
      </rPr>
      <t>2023</t>
    </r>
    <r>
      <rPr>
        <sz val="18"/>
        <rFont val="宋体"/>
        <charset val="0"/>
      </rPr>
      <t>年第一批（河南师范大学专场）公开招聘中小学教师进入体检名单</t>
    </r>
  </si>
  <si>
    <t>河南</t>
  </si>
  <si>
    <t>初中道法（思政）教师</t>
  </si>
  <si>
    <t>B202301</t>
  </si>
  <si>
    <t>20236182006</t>
  </si>
  <si>
    <t>20236182004</t>
  </si>
  <si>
    <t>20236182005</t>
  </si>
  <si>
    <t>20236182010</t>
  </si>
  <si>
    <t>20236182002</t>
  </si>
  <si>
    <t>20236182014</t>
  </si>
  <si>
    <t>20236182007</t>
  </si>
  <si>
    <t>20236182015</t>
  </si>
  <si>
    <t>20236182001</t>
  </si>
  <si>
    <t>B202302</t>
  </si>
  <si>
    <t>20236182041</t>
  </si>
  <si>
    <t>20236182063</t>
  </si>
  <si>
    <t>20236182069</t>
  </si>
  <si>
    <t>20236182039</t>
  </si>
  <si>
    <t>20236182028</t>
  </si>
  <si>
    <t>20236182025</t>
  </si>
  <si>
    <t>20236182042</t>
  </si>
  <si>
    <t>20236182029</t>
  </si>
  <si>
    <t>20236182056</t>
  </si>
  <si>
    <t>20236182058</t>
  </si>
  <si>
    <t>20236182046</t>
  </si>
  <si>
    <t>B202303</t>
  </si>
  <si>
    <t>20236182075</t>
  </si>
  <si>
    <t>20236182100</t>
  </si>
  <si>
    <t>20236182086</t>
  </si>
  <si>
    <t>20236182089</t>
  </si>
  <si>
    <t>20236182093</t>
  </si>
  <si>
    <t>20236182095</t>
  </si>
  <si>
    <t>20236182103</t>
  </si>
  <si>
    <t>20236182083</t>
  </si>
  <si>
    <t>20236182094</t>
  </si>
  <si>
    <t>20236182099</t>
  </si>
  <si>
    <t>20236182101</t>
  </si>
  <si>
    <t>B202304</t>
  </si>
  <si>
    <t>20236182107</t>
  </si>
  <si>
    <t>20236182114</t>
  </si>
  <si>
    <t>20236182108</t>
  </si>
  <si>
    <t>20236182119</t>
  </si>
  <si>
    <t>20236182116</t>
  </si>
  <si>
    <t>20236182120</t>
  </si>
  <si>
    <t>20236182106</t>
  </si>
  <si>
    <t>20236182109</t>
  </si>
  <si>
    <t>20236182112</t>
  </si>
  <si>
    <t>B202305</t>
  </si>
  <si>
    <t>20236182123</t>
  </si>
  <si>
    <t>20236182128</t>
  </si>
  <si>
    <t>20236182148</t>
  </si>
  <si>
    <t>20236182137</t>
  </si>
  <si>
    <t>20236182129</t>
  </si>
  <si>
    <t>20236182124</t>
  </si>
  <si>
    <t>20236182149</t>
  </si>
  <si>
    <t>20236182133</t>
  </si>
  <si>
    <t>20236182138</t>
  </si>
  <si>
    <t>20236182136</t>
  </si>
  <si>
    <t>20236182131</t>
  </si>
  <si>
    <t>初中生物教师</t>
  </si>
  <si>
    <t>B202306</t>
  </si>
  <si>
    <t>20236182152</t>
  </si>
  <si>
    <t>20236182178</t>
  </si>
  <si>
    <t>20236182164</t>
  </si>
  <si>
    <t>20236182170</t>
  </si>
  <si>
    <t>20236182159</t>
  </si>
  <si>
    <t>初中美术教师</t>
  </si>
  <si>
    <t>B202307</t>
  </si>
  <si>
    <t>20236182191</t>
  </si>
  <si>
    <t>20236182188</t>
  </si>
  <si>
    <t>小学全科教师</t>
  </si>
  <si>
    <t>B202308</t>
  </si>
  <si>
    <t>20236182205</t>
  </si>
  <si>
    <t>20236182201</t>
  </si>
  <si>
    <t>20236182198</t>
  </si>
  <si>
    <t>20236182200</t>
  </si>
  <si>
    <t>20236182206</t>
  </si>
  <si>
    <t>20236182197</t>
  </si>
  <si>
    <t>20236182199</t>
  </si>
  <si>
    <t>20236182203</t>
  </si>
  <si>
    <t>“惠”聚优才——惠州市博罗县2023年第一批（华南师范大学专场）公开招聘中小学教师进入体检名单</t>
  </si>
  <si>
    <t>华师</t>
  </si>
  <si>
    <t>高中音乐教师</t>
  </si>
  <si>
    <t>D202303</t>
  </si>
  <si>
    <t>高中心理健康教师</t>
  </si>
  <si>
    <t>D202304</t>
  </si>
  <si>
    <t>D202305</t>
  </si>
  <si>
    <t>D202306</t>
  </si>
  <si>
    <t>D202307</t>
  </si>
  <si>
    <t>D202308</t>
  </si>
  <si>
    <t>D202309</t>
  </si>
  <si>
    <t>D202310</t>
  </si>
  <si>
    <t>D202311</t>
  </si>
  <si>
    <t>D202312</t>
  </si>
  <si>
    <t>D202313</t>
  </si>
  <si>
    <t>D202314</t>
  </si>
  <si>
    <t>D202315</t>
  </si>
  <si>
    <t>D202316</t>
  </si>
  <si>
    <t>D202317</t>
  </si>
  <si>
    <t>D202318</t>
  </si>
  <si>
    <t>D202319</t>
  </si>
  <si>
    <t>D202320</t>
  </si>
  <si>
    <t>初中音乐教师</t>
  </si>
  <si>
    <t>D202321</t>
  </si>
  <si>
    <t>D202322</t>
  </si>
  <si>
    <t>初中化学教师</t>
  </si>
  <si>
    <t>D202323</t>
  </si>
  <si>
    <t>D202324</t>
  </si>
  <si>
    <t>D202325</t>
  </si>
  <si>
    <t>D202326</t>
  </si>
  <si>
    <t>D202327</t>
  </si>
  <si>
    <t>小学科学教师</t>
  </si>
  <si>
    <t>D202328</t>
  </si>
  <si>
    <t>小学数学教师</t>
  </si>
  <si>
    <t>D202329</t>
  </si>
  <si>
    <t>小学语文教师</t>
  </si>
  <si>
    <t>D202330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</si>
</sst>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0"/>
    </font>
    <font>
      <sz val="18"/>
      <name val="宋体"/>
      <charset val="0"/>
    </font>
    <font>
      <sz val="12"/>
      <name val="宋体"/>
      <charset val="134"/>
    </font>
    <font>
      <sz val="12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4"/>
      <name val="Arial"/>
      <charset val="0"/>
    </font>
    <font>
      <sz val="18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8485;&#35199;&#12289;&#27827;&#21335;&#25945;&#24072;&#25307;&#32856;\X-2023-44-00044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</sheetNames>
    <sheetDataSet>
      <sheetData sheetId="0" refreshError="1">
        <row r="3">
          <cell r="C3">
            <v>20203010001</v>
          </cell>
          <cell r="D3" t="str">
            <v>陆怡静</v>
          </cell>
          <cell r="E3">
            <v>73.41</v>
          </cell>
        </row>
        <row r="4">
          <cell r="C4">
            <v>20203010002</v>
          </cell>
          <cell r="D4" t="str">
            <v>邱日煜</v>
          </cell>
          <cell r="E4">
            <v>61.38</v>
          </cell>
        </row>
        <row r="5">
          <cell r="C5">
            <v>20203010006</v>
          </cell>
          <cell r="D5" t="str">
            <v>陈莹莹</v>
          </cell>
          <cell r="E5">
            <v>83.05</v>
          </cell>
        </row>
        <row r="6">
          <cell r="C6">
            <v>20203010007</v>
          </cell>
          <cell r="D6" t="str">
            <v>黄雨蓓</v>
          </cell>
          <cell r="E6">
            <v>80.54</v>
          </cell>
        </row>
        <row r="7">
          <cell r="C7">
            <v>20203010009</v>
          </cell>
          <cell r="D7" t="str">
            <v>李肇鑫</v>
          </cell>
          <cell r="E7">
            <v>79.23</v>
          </cell>
        </row>
        <row r="8">
          <cell r="C8">
            <v>20203010011</v>
          </cell>
          <cell r="D8" t="str">
            <v>倪嘉雯</v>
          </cell>
          <cell r="E8">
            <v>77.77</v>
          </cell>
        </row>
        <row r="9">
          <cell r="C9">
            <v>20203010005</v>
          </cell>
          <cell r="D9" t="str">
            <v>邹灿基</v>
          </cell>
          <cell r="E9">
            <v>74.13</v>
          </cell>
        </row>
        <row r="10">
          <cell r="C10">
            <v>20203010010</v>
          </cell>
          <cell r="D10" t="str">
            <v>王孚</v>
          </cell>
          <cell r="E10">
            <v>70.33</v>
          </cell>
        </row>
        <row r="11">
          <cell r="C11">
            <v>20203010012</v>
          </cell>
          <cell r="D11" t="str">
            <v>杨惠钰</v>
          </cell>
          <cell r="E11">
            <v>63.41</v>
          </cell>
        </row>
        <row r="12">
          <cell r="C12">
            <v>20203010013</v>
          </cell>
          <cell r="D12" t="str">
            <v>茹成谦</v>
          </cell>
          <cell r="E12">
            <v>77.17</v>
          </cell>
        </row>
        <row r="13">
          <cell r="C13">
            <v>20203010017</v>
          </cell>
          <cell r="D13" t="str">
            <v>王玲</v>
          </cell>
          <cell r="E13">
            <v>80.83</v>
          </cell>
        </row>
        <row r="14">
          <cell r="C14">
            <v>20203010016</v>
          </cell>
          <cell r="D14" t="str">
            <v>丘永鑫</v>
          </cell>
          <cell r="E14">
            <v>80.19</v>
          </cell>
        </row>
        <row r="15">
          <cell r="C15">
            <v>20203010015</v>
          </cell>
          <cell r="D15" t="str">
            <v>刘佳瑶</v>
          </cell>
          <cell r="E15">
            <v>77.87</v>
          </cell>
        </row>
        <row r="16">
          <cell r="C16">
            <v>20203010018</v>
          </cell>
          <cell r="D16" t="str">
            <v>张林芳</v>
          </cell>
          <cell r="E16">
            <v>84.01</v>
          </cell>
        </row>
        <row r="17">
          <cell r="C17">
            <v>20203010019</v>
          </cell>
          <cell r="D17" t="str">
            <v>廖文青</v>
          </cell>
          <cell r="E17">
            <v>60.9</v>
          </cell>
        </row>
        <row r="18">
          <cell r="C18">
            <v>20203010021</v>
          </cell>
          <cell r="D18" t="str">
            <v>肖华</v>
          </cell>
          <cell r="E18">
            <v>70.51</v>
          </cell>
        </row>
        <row r="19">
          <cell r="C19">
            <v>20203010023</v>
          </cell>
          <cell r="D19" t="str">
            <v>刘艳</v>
          </cell>
          <cell r="E19">
            <v>72.23</v>
          </cell>
        </row>
        <row r="20">
          <cell r="C20">
            <v>20203010025</v>
          </cell>
          <cell r="D20" t="str">
            <v>刘芳羽</v>
          </cell>
          <cell r="E20">
            <v>87.37</v>
          </cell>
        </row>
        <row r="21">
          <cell r="C21">
            <v>20203010024</v>
          </cell>
          <cell r="D21" t="str">
            <v>王莎</v>
          </cell>
          <cell r="E21">
            <v>83.13</v>
          </cell>
        </row>
        <row r="22">
          <cell r="C22">
            <v>20203010026</v>
          </cell>
          <cell r="D22" t="str">
            <v>刘子溢</v>
          </cell>
          <cell r="E22">
            <v>82.88</v>
          </cell>
        </row>
        <row r="23">
          <cell r="C23">
            <v>20203010038</v>
          </cell>
          <cell r="D23" t="str">
            <v>张媛媛</v>
          </cell>
          <cell r="E23">
            <v>86.13</v>
          </cell>
        </row>
        <row r="24">
          <cell r="C24">
            <v>20203010046</v>
          </cell>
          <cell r="D24" t="str">
            <v>王美璇</v>
          </cell>
          <cell r="E24">
            <v>85.46</v>
          </cell>
        </row>
        <row r="25">
          <cell r="C25">
            <v>20203010039</v>
          </cell>
          <cell r="D25" t="str">
            <v>黄婴</v>
          </cell>
          <cell r="E25">
            <v>80.34</v>
          </cell>
        </row>
        <row r="26">
          <cell r="C26">
            <v>20203010035</v>
          </cell>
          <cell r="D26" t="str">
            <v>陈程</v>
          </cell>
          <cell r="E26">
            <v>79.68</v>
          </cell>
        </row>
        <row r="27">
          <cell r="C27">
            <v>20203010045</v>
          </cell>
          <cell r="D27" t="str">
            <v>郝丽</v>
          </cell>
          <cell r="E27">
            <v>78.47</v>
          </cell>
        </row>
        <row r="28">
          <cell r="C28">
            <v>20203010032</v>
          </cell>
          <cell r="D28" t="str">
            <v>朱小玲</v>
          </cell>
          <cell r="E28">
            <v>77.86</v>
          </cell>
        </row>
        <row r="29">
          <cell r="C29">
            <v>20203010047</v>
          </cell>
          <cell r="D29" t="str">
            <v>许华婷</v>
          </cell>
          <cell r="E29">
            <v>74.93</v>
          </cell>
        </row>
        <row r="30">
          <cell r="C30">
            <v>20203010037</v>
          </cell>
          <cell r="D30" t="str">
            <v>何欣</v>
          </cell>
          <cell r="E30">
            <v>73.41</v>
          </cell>
        </row>
        <row r="31">
          <cell r="C31">
            <v>20203010059</v>
          </cell>
          <cell r="D31" t="str">
            <v>洪双跃</v>
          </cell>
          <cell r="E31">
            <v>85.87</v>
          </cell>
        </row>
        <row r="32">
          <cell r="C32">
            <v>20203010066</v>
          </cell>
          <cell r="D32" t="str">
            <v>陈小金</v>
          </cell>
          <cell r="E32">
            <v>84.7</v>
          </cell>
        </row>
        <row r="33">
          <cell r="C33">
            <v>20203010074</v>
          </cell>
          <cell r="D33" t="str">
            <v>郭泽琪</v>
          </cell>
          <cell r="E33">
            <v>84.5</v>
          </cell>
        </row>
        <row r="34">
          <cell r="C34">
            <v>20203010051</v>
          </cell>
          <cell r="D34" t="str">
            <v>陈晨</v>
          </cell>
          <cell r="E34">
            <v>81.26</v>
          </cell>
        </row>
        <row r="35">
          <cell r="C35">
            <v>20203010048</v>
          </cell>
          <cell r="D35" t="str">
            <v>谭惠琳</v>
          </cell>
          <cell r="E35">
            <v>81.18</v>
          </cell>
        </row>
        <row r="36">
          <cell r="C36">
            <v>20203010055</v>
          </cell>
          <cell r="D36" t="str">
            <v>廖佳莹</v>
          </cell>
          <cell r="E36">
            <v>80.54</v>
          </cell>
        </row>
        <row r="37">
          <cell r="C37">
            <v>20203010076</v>
          </cell>
          <cell r="D37" t="str">
            <v>钟情</v>
          </cell>
          <cell r="E37">
            <v>77.91</v>
          </cell>
        </row>
        <row r="38">
          <cell r="C38">
            <v>20203010056</v>
          </cell>
          <cell r="D38" t="str">
            <v>黄桂汾</v>
          </cell>
          <cell r="E38">
            <v>76.99</v>
          </cell>
        </row>
        <row r="39">
          <cell r="C39">
            <v>20203010064</v>
          </cell>
          <cell r="D39" t="str">
            <v>梁嘉欣</v>
          </cell>
          <cell r="E39">
            <v>76.44</v>
          </cell>
        </row>
        <row r="40">
          <cell r="C40">
            <v>20203010060</v>
          </cell>
          <cell r="D40" t="str">
            <v>贺海怡</v>
          </cell>
          <cell r="E40">
            <v>75.92</v>
          </cell>
        </row>
        <row r="41">
          <cell r="C41">
            <v>20203010065</v>
          </cell>
          <cell r="D41" t="str">
            <v>赖娴娴</v>
          </cell>
          <cell r="E41">
            <v>75.39</v>
          </cell>
        </row>
        <row r="42">
          <cell r="C42">
            <v>20203010061</v>
          </cell>
          <cell r="D42" t="str">
            <v>钟思敏</v>
          </cell>
          <cell r="E42">
            <v>70.5</v>
          </cell>
        </row>
        <row r="43">
          <cell r="C43">
            <v>20203010079</v>
          </cell>
          <cell r="D43" t="str">
            <v>黄小静</v>
          </cell>
          <cell r="E43">
            <v>87.67</v>
          </cell>
        </row>
        <row r="44">
          <cell r="C44">
            <v>20203010087</v>
          </cell>
          <cell r="D44" t="str">
            <v>莫晓烽</v>
          </cell>
          <cell r="E44">
            <v>87.23</v>
          </cell>
        </row>
        <row r="45">
          <cell r="C45">
            <v>20203010086</v>
          </cell>
          <cell r="D45" t="str">
            <v>蔡萍</v>
          </cell>
          <cell r="E45">
            <v>86.22</v>
          </cell>
        </row>
        <row r="46">
          <cell r="C46">
            <v>20203010089</v>
          </cell>
          <cell r="D46" t="str">
            <v>李子轩</v>
          </cell>
          <cell r="E46">
            <v>84.62</v>
          </cell>
        </row>
        <row r="47">
          <cell r="C47">
            <v>20203010107</v>
          </cell>
          <cell r="D47" t="str">
            <v>钟志明</v>
          </cell>
          <cell r="E47">
            <v>84.56</v>
          </cell>
        </row>
        <row r="48">
          <cell r="C48">
            <v>20203010078</v>
          </cell>
          <cell r="D48" t="str">
            <v>蔡巧雪</v>
          </cell>
          <cell r="E48">
            <v>84.41</v>
          </cell>
        </row>
        <row r="49">
          <cell r="C49">
            <v>20203010106</v>
          </cell>
          <cell r="D49" t="str">
            <v>吕西</v>
          </cell>
          <cell r="E49">
            <v>82.96</v>
          </cell>
        </row>
        <row r="50">
          <cell r="C50">
            <v>20203010095</v>
          </cell>
          <cell r="D50" t="str">
            <v>梁洁盈</v>
          </cell>
          <cell r="E50">
            <v>82.3</v>
          </cell>
        </row>
        <row r="51">
          <cell r="C51">
            <v>20203010109</v>
          </cell>
          <cell r="D51" t="str">
            <v>张洁怡</v>
          </cell>
          <cell r="E51">
            <v>81.82</v>
          </cell>
        </row>
        <row r="52">
          <cell r="C52">
            <v>20203010098</v>
          </cell>
          <cell r="D52" t="str">
            <v>邱惠武</v>
          </cell>
          <cell r="E52">
            <v>81.81</v>
          </cell>
        </row>
        <row r="53">
          <cell r="C53">
            <v>20203010083</v>
          </cell>
          <cell r="D53" t="str">
            <v>谢淇锋</v>
          </cell>
          <cell r="E53">
            <v>81.57</v>
          </cell>
        </row>
        <row r="54">
          <cell r="C54">
            <v>20203010084</v>
          </cell>
          <cell r="D54" t="str">
            <v>林桂冰</v>
          </cell>
          <cell r="E54">
            <v>81.2</v>
          </cell>
        </row>
        <row r="55">
          <cell r="C55">
            <v>20203010077</v>
          </cell>
          <cell r="D55" t="str">
            <v>黄春静</v>
          </cell>
          <cell r="E55">
            <v>79.85</v>
          </cell>
        </row>
        <row r="56">
          <cell r="C56">
            <v>20203010082</v>
          </cell>
          <cell r="D56" t="str">
            <v>杨诗婷</v>
          </cell>
          <cell r="E56">
            <v>79.33</v>
          </cell>
        </row>
        <row r="57">
          <cell r="C57">
            <v>20203010100</v>
          </cell>
          <cell r="D57" t="str">
            <v>罗幸鑫</v>
          </cell>
          <cell r="E57">
            <v>78.2</v>
          </cell>
        </row>
        <row r="58">
          <cell r="C58">
            <v>20203010099</v>
          </cell>
          <cell r="D58" t="str">
            <v>朱紫珊</v>
          </cell>
          <cell r="E58">
            <v>78.16</v>
          </cell>
        </row>
        <row r="59">
          <cell r="C59">
            <v>20203010101</v>
          </cell>
          <cell r="D59" t="str">
            <v>何木娟</v>
          </cell>
          <cell r="E59">
            <v>77.5</v>
          </cell>
        </row>
        <row r="60">
          <cell r="C60">
            <v>20203010080</v>
          </cell>
          <cell r="D60" t="str">
            <v>李杏芬</v>
          </cell>
          <cell r="E60">
            <v>77.26</v>
          </cell>
        </row>
        <row r="61">
          <cell r="C61">
            <v>20203010091</v>
          </cell>
          <cell r="D61" t="str">
            <v>郑丽蓉</v>
          </cell>
          <cell r="E61">
            <v>77.01</v>
          </cell>
        </row>
        <row r="62">
          <cell r="C62">
            <v>20203010104</v>
          </cell>
          <cell r="D62" t="str">
            <v>钟小穗</v>
          </cell>
          <cell r="E62">
            <v>75.84</v>
          </cell>
        </row>
        <row r="63">
          <cell r="C63">
            <v>20203010094</v>
          </cell>
          <cell r="D63" t="str">
            <v>邓丽娟</v>
          </cell>
          <cell r="E63">
            <v>75.77</v>
          </cell>
        </row>
        <row r="64">
          <cell r="C64">
            <v>20203010103</v>
          </cell>
          <cell r="D64" t="str">
            <v>闫佳木</v>
          </cell>
          <cell r="E64">
            <v>71.46</v>
          </cell>
        </row>
        <row r="65">
          <cell r="C65">
            <v>20203010081</v>
          </cell>
          <cell r="D65" t="str">
            <v>廖武浩</v>
          </cell>
          <cell r="E65">
            <v>70.55</v>
          </cell>
        </row>
        <row r="66">
          <cell r="C66">
            <v>20203010090</v>
          </cell>
          <cell r="D66" t="str">
            <v>黄耀文</v>
          </cell>
          <cell r="E66">
            <v>68.81</v>
          </cell>
        </row>
        <row r="67">
          <cell r="C67">
            <v>20203010110</v>
          </cell>
          <cell r="D67" t="str">
            <v>丁宇楠</v>
          </cell>
          <cell r="E67">
            <v>67.85</v>
          </cell>
        </row>
        <row r="68">
          <cell r="C68">
            <v>20203010105</v>
          </cell>
          <cell r="D68" t="str">
            <v>梁水清</v>
          </cell>
          <cell r="E68">
            <v>48.39</v>
          </cell>
        </row>
        <row r="69">
          <cell r="C69">
            <v>20203010172</v>
          </cell>
          <cell r="D69" t="str">
            <v>袁珂嵘</v>
          </cell>
          <cell r="E69">
            <v>85.87</v>
          </cell>
        </row>
        <row r="70">
          <cell r="C70">
            <v>20203010174</v>
          </cell>
          <cell r="D70" t="str">
            <v>吴敏欣</v>
          </cell>
          <cell r="E70">
            <v>85.3</v>
          </cell>
        </row>
        <row r="71">
          <cell r="C71">
            <v>20203010166</v>
          </cell>
          <cell r="D71" t="str">
            <v>蔡仕鸿</v>
          </cell>
          <cell r="E71">
            <v>84.47</v>
          </cell>
        </row>
        <row r="72">
          <cell r="C72">
            <v>20203010163</v>
          </cell>
          <cell r="D72" t="str">
            <v>王旭娟</v>
          </cell>
          <cell r="E72">
            <v>84.37</v>
          </cell>
        </row>
        <row r="73">
          <cell r="C73">
            <v>20203010171</v>
          </cell>
          <cell r="D73" t="str">
            <v>黎祝婷</v>
          </cell>
          <cell r="E73">
            <v>77</v>
          </cell>
        </row>
        <row r="74">
          <cell r="C74">
            <v>20203010137</v>
          </cell>
          <cell r="D74" t="str">
            <v>戴金敏</v>
          </cell>
          <cell r="E74">
            <v>84.97</v>
          </cell>
        </row>
        <row r="75">
          <cell r="C75">
            <v>20203010153</v>
          </cell>
          <cell r="D75" t="str">
            <v>谷陆萍</v>
          </cell>
          <cell r="E75">
            <v>84.95</v>
          </cell>
        </row>
        <row r="76">
          <cell r="C76">
            <v>20203010122</v>
          </cell>
          <cell r="D76" t="str">
            <v>陈姿旭</v>
          </cell>
          <cell r="E76">
            <v>83.5</v>
          </cell>
        </row>
        <row r="77">
          <cell r="C77">
            <v>20203010138</v>
          </cell>
          <cell r="D77" t="str">
            <v>黄晓丽</v>
          </cell>
          <cell r="E77">
            <v>83.06</v>
          </cell>
        </row>
        <row r="78">
          <cell r="C78">
            <v>20203010160</v>
          </cell>
          <cell r="D78" t="str">
            <v>詹敏</v>
          </cell>
          <cell r="E78">
            <v>82.5</v>
          </cell>
        </row>
        <row r="79">
          <cell r="C79">
            <v>20203010143</v>
          </cell>
          <cell r="D79" t="str">
            <v>吴以峰</v>
          </cell>
          <cell r="E79">
            <v>82.43</v>
          </cell>
        </row>
        <row r="80">
          <cell r="C80">
            <v>20203010118</v>
          </cell>
          <cell r="D80" t="str">
            <v>林泳宜</v>
          </cell>
          <cell r="E80">
            <v>82.14</v>
          </cell>
        </row>
        <row r="81">
          <cell r="C81">
            <v>20203010156</v>
          </cell>
          <cell r="D81" t="str">
            <v>钟富丹</v>
          </cell>
          <cell r="E81">
            <v>81.86</v>
          </cell>
        </row>
        <row r="82">
          <cell r="C82">
            <v>20203010149</v>
          </cell>
          <cell r="D82" t="str">
            <v>林以敏</v>
          </cell>
          <cell r="E82">
            <v>81.39</v>
          </cell>
        </row>
        <row r="83">
          <cell r="C83">
            <v>20203010125</v>
          </cell>
          <cell r="D83" t="str">
            <v>潘祥发</v>
          </cell>
          <cell r="E83">
            <v>81.38</v>
          </cell>
        </row>
        <row r="84">
          <cell r="C84">
            <v>20203010135</v>
          </cell>
          <cell r="D84" t="str">
            <v>袁怡欢</v>
          </cell>
          <cell r="E84">
            <v>81.33</v>
          </cell>
        </row>
        <row r="85">
          <cell r="C85">
            <v>20203010158</v>
          </cell>
          <cell r="D85" t="str">
            <v>吴焰佳</v>
          </cell>
          <cell r="E85">
            <v>81.28</v>
          </cell>
        </row>
        <row r="86">
          <cell r="C86">
            <v>20203010147</v>
          </cell>
          <cell r="D86" t="str">
            <v>周雅纯</v>
          </cell>
          <cell r="E86">
            <v>81.04</v>
          </cell>
        </row>
        <row r="87">
          <cell r="C87">
            <v>20203010151</v>
          </cell>
          <cell r="D87" t="str">
            <v>庄颖</v>
          </cell>
          <cell r="E87">
            <v>79.48</v>
          </cell>
        </row>
        <row r="88">
          <cell r="C88">
            <v>20203010129</v>
          </cell>
          <cell r="D88" t="str">
            <v>连丽霞</v>
          </cell>
          <cell r="E88">
            <v>79.33</v>
          </cell>
        </row>
        <row r="89">
          <cell r="C89">
            <v>20203010154</v>
          </cell>
          <cell r="D89" t="str">
            <v>陈婷</v>
          </cell>
          <cell r="E89">
            <v>78.58</v>
          </cell>
        </row>
        <row r="90">
          <cell r="C90">
            <v>20203010146</v>
          </cell>
          <cell r="D90" t="str">
            <v>魏佩銮</v>
          </cell>
          <cell r="E90">
            <v>78.03</v>
          </cell>
        </row>
        <row r="91">
          <cell r="C91">
            <v>20203010121</v>
          </cell>
          <cell r="D91" t="str">
            <v>许新美</v>
          </cell>
          <cell r="E91">
            <v>77.18</v>
          </cell>
        </row>
        <row r="92">
          <cell r="C92">
            <v>20203010136</v>
          </cell>
          <cell r="D92" t="str">
            <v>黄彦霏</v>
          </cell>
          <cell r="E92">
            <v>77.1</v>
          </cell>
        </row>
        <row r="93">
          <cell r="C93">
            <v>20203010159</v>
          </cell>
          <cell r="D93" t="str">
            <v>许佳敏</v>
          </cell>
          <cell r="E93">
            <v>75.32</v>
          </cell>
        </row>
        <row r="94">
          <cell r="C94">
            <v>20203010155</v>
          </cell>
          <cell r="D94" t="str">
            <v>朱卿</v>
          </cell>
          <cell r="E94">
            <v>73.27</v>
          </cell>
        </row>
        <row r="95">
          <cell r="C95">
            <v>20203010142</v>
          </cell>
          <cell r="D95" t="str">
            <v>叶婷婷</v>
          </cell>
          <cell r="E95">
            <v>73.03</v>
          </cell>
        </row>
        <row r="96">
          <cell r="C96">
            <v>20203010133</v>
          </cell>
          <cell r="D96" t="str">
            <v>郭婧仪</v>
          </cell>
          <cell r="E96">
            <v>72.98</v>
          </cell>
        </row>
        <row r="97">
          <cell r="C97">
            <v>20203010161</v>
          </cell>
          <cell r="D97" t="str">
            <v>苏颖</v>
          </cell>
          <cell r="E97">
            <v>72.74</v>
          </cell>
        </row>
        <row r="98">
          <cell r="C98">
            <v>20203010115</v>
          </cell>
          <cell r="D98" t="str">
            <v>周蕾</v>
          </cell>
          <cell r="E98">
            <v>71.9</v>
          </cell>
        </row>
        <row r="99">
          <cell r="C99">
            <v>20203010152</v>
          </cell>
          <cell r="D99" t="str">
            <v>钟秋燕</v>
          </cell>
          <cell r="E99">
            <v>71.61</v>
          </cell>
        </row>
        <row r="100">
          <cell r="C100">
            <v>20203010162</v>
          </cell>
          <cell r="D100" t="str">
            <v>黄笑蕾</v>
          </cell>
          <cell r="E100">
            <v>71.1</v>
          </cell>
        </row>
        <row r="101">
          <cell r="C101">
            <v>20203010144</v>
          </cell>
          <cell r="D101" t="str">
            <v>冯子馨</v>
          </cell>
          <cell r="E101">
            <v>71.09</v>
          </cell>
        </row>
        <row r="102">
          <cell r="C102">
            <v>20203010114</v>
          </cell>
          <cell r="D102" t="str">
            <v>杨华华</v>
          </cell>
          <cell r="E102">
            <v>69.94</v>
          </cell>
        </row>
        <row r="103">
          <cell r="C103">
            <v>20203010139</v>
          </cell>
          <cell r="D103" t="str">
            <v>郑小英</v>
          </cell>
          <cell r="E103">
            <v>68.1</v>
          </cell>
        </row>
        <row r="104">
          <cell r="C104">
            <v>20203010117</v>
          </cell>
          <cell r="D104" t="str">
            <v>陈灵</v>
          </cell>
          <cell r="E104">
            <v>64.56</v>
          </cell>
        </row>
        <row r="105">
          <cell r="C105">
            <v>20203010182</v>
          </cell>
          <cell r="D105" t="str">
            <v>林丽霞</v>
          </cell>
          <cell r="E105">
            <v>87.48</v>
          </cell>
        </row>
        <row r="106">
          <cell r="C106">
            <v>20203010192</v>
          </cell>
          <cell r="D106" t="str">
            <v>刘翠玉</v>
          </cell>
          <cell r="E106">
            <v>85.16</v>
          </cell>
        </row>
        <row r="107">
          <cell r="C107">
            <v>20203010202</v>
          </cell>
          <cell r="D107" t="str">
            <v>唐境娴</v>
          </cell>
          <cell r="E107">
            <v>82.54</v>
          </cell>
        </row>
        <row r="108">
          <cell r="C108">
            <v>20203010200</v>
          </cell>
          <cell r="D108" t="str">
            <v>杨健</v>
          </cell>
          <cell r="E108">
            <v>82.25</v>
          </cell>
        </row>
        <row r="109">
          <cell r="C109">
            <v>20203010194</v>
          </cell>
          <cell r="D109" t="str">
            <v>周晓敏</v>
          </cell>
          <cell r="E109">
            <v>80.53</v>
          </cell>
        </row>
        <row r="110">
          <cell r="C110">
            <v>20203010211</v>
          </cell>
          <cell r="D110" t="str">
            <v>刘慧敏</v>
          </cell>
          <cell r="E110">
            <v>80.29</v>
          </cell>
        </row>
        <row r="111">
          <cell r="C111">
            <v>20203010183</v>
          </cell>
          <cell r="D111" t="str">
            <v>王伟俊</v>
          </cell>
          <cell r="E111">
            <v>79.73</v>
          </cell>
        </row>
        <row r="112">
          <cell r="C112">
            <v>20203010197</v>
          </cell>
          <cell r="D112" t="str">
            <v>石明炽</v>
          </cell>
          <cell r="E112">
            <v>79.23</v>
          </cell>
        </row>
        <row r="113">
          <cell r="C113">
            <v>20203010195</v>
          </cell>
          <cell r="D113" t="str">
            <v>曾莉花</v>
          </cell>
          <cell r="E113">
            <v>78.97</v>
          </cell>
        </row>
        <row r="114">
          <cell r="C114">
            <v>20203010180</v>
          </cell>
          <cell r="D114" t="str">
            <v>曾希婷</v>
          </cell>
          <cell r="E114">
            <v>78.55</v>
          </cell>
        </row>
        <row r="115">
          <cell r="C115">
            <v>20203010201</v>
          </cell>
          <cell r="D115" t="str">
            <v>江翠娥</v>
          </cell>
          <cell r="E115">
            <v>78.14</v>
          </cell>
        </row>
        <row r="116">
          <cell r="C116">
            <v>20203010212</v>
          </cell>
          <cell r="D116" t="str">
            <v>曾佳琦</v>
          </cell>
          <cell r="E116">
            <v>78.07</v>
          </cell>
        </row>
        <row r="117">
          <cell r="C117">
            <v>20203010184</v>
          </cell>
          <cell r="D117" t="str">
            <v>吴涛</v>
          </cell>
          <cell r="E117">
            <v>77.36</v>
          </cell>
        </row>
        <row r="118">
          <cell r="C118">
            <v>20203010189</v>
          </cell>
          <cell r="D118" t="str">
            <v>戴庆雄</v>
          </cell>
          <cell r="E118">
            <v>76.9</v>
          </cell>
        </row>
        <row r="119">
          <cell r="C119">
            <v>20203010193</v>
          </cell>
          <cell r="D119" t="str">
            <v>陈泽宣</v>
          </cell>
          <cell r="E119">
            <v>76.88</v>
          </cell>
        </row>
        <row r="120">
          <cell r="C120">
            <v>20203010206</v>
          </cell>
          <cell r="D120" t="str">
            <v>徐键朋</v>
          </cell>
          <cell r="E120">
            <v>76.36</v>
          </cell>
        </row>
        <row r="121">
          <cell r="C121">
            <v>20203010179</v>
          </cell>
          <cell r="D121" t="str">
            <v>李俊松</v>
          </cell>
          <cell r="E121">
            <v>74.56</v>
          </cell>
        </row>
        <row r="122">
          <cell r="C122">
            <v>20203010215</v>
          </cell>
          <cell r="D122" t="str">
            <v>胡嘉忆</v>
          </cell>
          <cell r="E122">
            <v>74.1</v>
          </cell>
        </row>
        <row r="123">
          <cell r="C123">
            <v>20203010205</v>
          </cell>
          <cell r="D123" t="str">
            <v>许东漫</v>
          </cell>
          <cell r="E123">
            <v>72.77</v>
          </cell>
        </row>
        <row r="124">
          <cell r="C124">
            <v>20203010176</v>
          </cell>
          <cell r="D124" t="str">
            <v>王雪莹</v>
          </cell>
          <cell r="E124">
            <v>72.25</v>
          </cell>
        </row>
        <row r="125">
          <cell r="C125">
            <v>20203010210</v>
          </cell>
          <cell r="D125" t="str">
            <v>王英</v>
          </cell>
          <cell r="E125">
            <v>71.17</v>
          </cell>
        </row>
        <row r="126">
          <cell r="C126">
            <v>20203010208</v>
          </cell>
          <cell r="D126" t="str">
            <v>卢保珠</v>
          </cell>
          <cell r="E126">
            <v>70.48</v>
          </cell>
        </row>
        <row r="127">
          <cell r="C127">
            <v>20203010177</v>
          </cell>
          <cell r="D127" t="str">
            <v>邹嘉仪</v>
          </cell>
          <cell r="E127">
            <v>69.95</v>
          </cell>
        </row>
        <row r="128">
          <cell r="C128">
            <v>20203010204</v>
          </cell>
          <cell r="D128" t="str">
            <v>古文清</v>
          </cell>
          <cell r="E128">
            <v>69.92</v>
          </cell>
        </row>
        <row r="129">
          <cell r="C129">
            <v>20203010209</v>
          </cell>
          <cell r="D129" t="str">
            <v>余思成</v>
          </cell>
          <cell r="E129">
            <v>68.03</v>
          </cell>
        </row>
        <row r="130">
          <cell r="C130">
            <v>20203010186</v>
          </cell>
          <cell r="D130" t="str">
            <v>刘炜</v>
          </cell>
          <cell r="E130">
            <v>66.98</v>
          </cell>
        </row>
        <row r="131">
          <cell r="C131">
            <v>20203010214</v>
          </cell>
          <cell r="D131" t="str">
            <v>卢泳安</v>
          </cell>
          <cell r="E131">
            <v>66.85</v>
          </cell>
        </row>
        <row r="132">
          <cell r="C132">
            <v>20203010199</v>
          </cell>
          <cell r="D132" t="str">
            <v>钟梓浩</v>
          </cell>
          <cell r="E132">
            <v>64.33</v>
          </cell>
        </row>
        <row r="133">
          <cell r="C133">
            <v>20203010178</v>
          </cell>
          <cell r="D133" t="str">
            <v>洪宗衡</v>
          </cell>
          <cell r="E133">
            <v>64.08</v>
          </cell>
        </row>
        <row r="134">
          <cell r="C134">
            <v>20203010232</v>
          </cell>
          <cell r="D134" t="str">
            <v>黄嫚</v>
          </cell>
          <cell r="E134">
            <v>84.9</v>
          </cell>
        </row>
        <row r="135">
          <cell r="C135">
            <v>20203010224</v>
          </cell>
          <cell r="D135" t="str">
            <v>翁婉婷</v>
          </cell>
          <cell r="E135">
            <v>82.51</v>
          </cell>
        </row>
        <row r="136">
          <cell r="C136">
            <v>20203010216</v>
          </cell>
          <cell r="D136" t="str">
            <v>邓福平</v>
          </cell>
          <cell r="E136">
            <v>81.99</v>
          </cell>
        </row>
        <row r="137">
          <cell r="C137">
            <v>20203010231</v>
          </cell>
          <cell r="D137" t="str">
            <v>叶希萍</v>
          </cell>
          <cell r="E137">
            <v>81.96</v>
          </cell>
        </row>
        <row r="138">
          <cell r="C138">
            <v>20203010219</v>
          </cell>
          <cell r="D138" t="str">
            <v>陈遂琪</v>
          </cell>
          <cell r="E138">
            <v>81.5</v>
          </cell>
        </row>
        <row r="139">
          <cell r="C139">
            <v>20203010221</v>
          </cell>
          <cell r="D139" t="str">
            <v>廖凯文</v>
          </cell>
          <cell r="E139">
            <v>80.94</v>
          </cell>
        </row>
        <row r="140">
          <cell r="C140">
            <v>20203010242</v>
          </cell>
          <cell r="D140" t="str">
            <v>郑艳琳</v>
          </cell>
          <cell r="E140">
            <v>80.88</v>
          </cell>
        </row>
        <row r="141">
          <cell r="C141">
            <v>20203010243</v>
          </cell>
          <cell r="D141" t="str">
            <v>万惠芳</v>
          </cell>
          <cell r="E141">
            <v>80.04</v>
          </cell>
        </row>
        <row r="142">
          <cell r="C142">
            <v>20203010238</v>
          </cell>
          <cell r="D142" t="str">
            <v>宋贺聪</v>
          </cell>
          <cell r="E142">
            <v>79.99</v>
          </cell>
        </row>
        <row r="143">
          <cell r="C143">
            <v>20203010235</v>
          </cell>
          <cell r="D143" t="str">
            <v>钟宇康</v>
          </cell>
          <cell r="E143">
            <v>79.39</v>
          </cell>
        </row>
        <row r="144">
          <cell r="C144">
            <v>20203010250</v>
          </cell>
          <cell r="D144" t="str">
            <v>余灿宇</v>
          </cell>
          <cell r="E144">
            <v>79.2</v>
          </cell>
        </row>
        <row r="145">
          <cell r="C145">
            <v>20203010244</v>
          </cell>
          <cell r="D145" t="str">
            <v>邹婉婷</v>
          </cell>
          <cell r="E145">
            <v>78.69</v>
          </cell>
        </row>
        <row r="146">
          <cell r="C146">
            <v>20203010228</v>
          </cell>
          <cell r="D146" t="str">
            <v>庄楚璇</v>
          </cell>
          <cell r="E146">
            <v>78.39</v>
          </cell>
        </row>
        <row r="147">
          <cell r="C147">
            <v>20203010255</v>
          </cell>
          <cell r="D147" t="str">
            <v>柯翠莲</v>
          </cell>
          <cell r="E147">
            <v>74.22</v>
          </cell>
        </row>
        <row r="148">
          <cell r="C148">
            <v>20203010226</v>
          </cell>
          <cell r="D148" t="str">
            <v>何泽驹</v>
          </cell>
          <cell r="E148">
            <v>73.93</v>
          </cell>
        </row>
        <row r="149">
          <cell r="C149">
            <v>20203010218</v>
          </cell>
          <cell r="D149" t="str">
            <v>张裕琳</v>
          </cell>
          <cell r="E149">
            <v>73.63</v>
          </cell>
        </row>
        <row r="150">
          <cell r="C150">
            <v>20203010246</v>
          </cell>
          <cell r="D150" t="str">
            <v>李思颖</v>
          </cell>
          <cell r="E150">
            <v>73.02</v>
          </cell>
        </row>
        <row r="151">
          <cell r="C151">
            <v>20203010254</v>
          </cell>
          <cell r="D151" t="str">
            <v>吕婷婷</v>
          </cell>
          <cell r="E151">
            <v>72.01</v>
          </cell>
        </row>
        <row r="152">
          <cell r="C152">
            <v>20203010249</v>
          </cell>
          <cell r="D152" t="str">
            <v>邹延</v>
          </cell>
          <cell r="E152">
            <v>71.31</v>
          </cell>
        </row>
        <row r="153">
          <cell r="C153">
            <v>20203010229</v>
          </cell>
          <cell r="D153" t="str">
            <v>苏龙禧</v>
          </cell>
          <cell r="E153">
            <v>70.98</v>
          </cell>
        </row>
        <row r="154">
          <cell r="C154">
            <v>20203010252</v>
          </cell>
          <cell r="D154" t="str">
            <v>刘文鹏</v>
          </cell>
          <cell r="E154">
            <v>70.21</v>
          </cell>
        </row>
        <row r="155">
          <cell r="C155">
            <v>20203010220</v>
          </cell>
          <cell r="D155" t="str">
            <v>刘远玲</v>
          </cell>
          <cell r="E155">
            <v>68.32</v>
          </cell>
        </row>
        <row r="156">
          <cell r="C156">
            <v>20203010253</v>
          </cell>
          <cell r="D156" t="str">
            <v>朱莹莹</v>
          </cell>
          <cell r="E156">
            <v>67.74</v>
          </cell>
        </row>
        <row r="157">
          <cell r="C157">
            <v>20203010259</v>
          </cell>
          <cell r="D157" t="str">
            <v>孙泽群</v>
          </cell>
          <cell r="E157">
            <v>89.02</v>
          </cell>
        </row>
        <row r="158">
          <cell r="C158">
            <v>20203010308</v>
          </cell>
          <cell r="D158" t="str">
            <v>洪子婷</v>
          </cell>
          <cell r="E158">
            <v>88.53</v>
          </cell>
        </row>
        <row r="159">
          <cell r="C159">
            <v>20203010344</v>
          </cell>
          <cell r="D159" t="str">
            <v>李宝瑜</v>
          </cell>
          <cell r="E159">
            <v>87.77</v>
          </cell>
        </row>
        <row r="160">
          <cell r="C160">
            <v>20203010332</v>
          </cell>
          <cell r="D160" t="str">
            <v>黄秀红</v>
          </cell>
          <cell r="E160">
            <v>85.21</v>
          </cell>
        </row>
        <row r="161">
          <cell r="C161">
            <v>20203010280</v>
          </cell>
          <cell r="D161" t="str">
            <v>王薇</v>
          </cell>
          <cell r="E161">
            <v>85.11</v>
          </cell>
        </row>
        <row r="162">
          <cell r="C162">
            <v>20203010316</v>
          </cell>
          <cell r="D162" t="str">
            <v>郑楚珊</v>
          </cell>
          <cell r="E162">
            <v>84.96</v>
          </cell>
        </row>
        <row r="163">
          <cell r="C163">
            <v>20203010305</v>
          </cell>
          <cell r="D163" t="str">
            <v>安佳琪</v>
          </cell>
          <cell r="E163">
            <v>84.91</v>
          </cell>
        </row>
        <row r="164">
          <cell r="C164">
            <v>20203010325</v>
          </cell>
          <cell r="D164" t="str">
            <v>刘丽婷</v>
          </cell>
          <cell r="E164">
            <v>84.72</v>
          </cell>
        </row>
        <row r="165">
          <cell r="C165">
            <v>20203010293</v>
          </cell>
          <cell r="D165" t="str">
            <v>许慧媚</v>
          </cell>
          <cell r="E165">
            <v>84.52</v>
          </cell>
        </row>
        <row r="166">
          <cell r="C166">
            <v>20203010317</v>
          </cell>
          <cell r="D166" t="str">
            <v>吴娴</v>
          </cell>
          <cell r="E166">
            <v>84.11</v>
          </cell>
        </row>
        <row r="167">
          <cell r="C167">
            <v>20203010275</v>
          </cell>
          <cell r="D167" t="str">
            <v>徐月莹</v>
          </cell>
          <cell r="E167">
            <v>84.02</v>
          </cell>
        </row>
        <row r="168">
          <cell r="C168">
            <v>20203010327</v>
          </cell>
          <cell r="D168" t="str">
            <v>许家文</v>
          </cell>
          <cell r="E168">
            <v>83.4</v>
          </cell>
        </row>
        <row r="169">
          <cell r="C169">
            <v>20203010336</v>
          </cell>
          <cell r="D169" t="str">
            <v>龙炎</v>
          </cell>
          <cell r="E169">
            <v>83.09</v>
          </cell>
        </row>
        <row r="170">
          <cell r="C170">
            <v>20203010272</v>
          </cell>
          <cell r="D170" t="str">
            <v>刘宇坤</v>
          </cell>
          <cell r="E170">
            <v>83.08</v>
          </cell>
        </row>
        <row r="171">
          <cell r="C171">
            <v>20203010335</v>
          </cell>
          <cell r="D171" t="str">
            <v>曾嘉怡</v>
          </cell>
          <cell r="E171">
            <v>83</v>
          </cell>
        </row>
        <row r="172">
          <cell r="C172">
            <v>20203010328</v>
          </cell>
          <cell r="D172" t="str">
            <v>黄芷琦</v>
          </cell>
          <cell r="E172">
            <v>82.89</v>
          </cell>
        </row>
        <row r="173">
          <cell r="C173">
            <v>20203010306</v>
          </cell>
          <cell r="D173" t="str">
            <v>李洁玲</v>
          </cell>
          <cell r="E173">
            <v>82.78</v>
          </cell>
        </row>
        <row r="174">
          <cell r="C174">
            <v>20203010270</v>
          </cell>
          <cell r="D174" t="str">
            <v>陈菲</v>
          </cell>
          <cell r="E174">
            <v>82.55</v>
          </cell>
        </row>
        <row r="175">
          <cell r="C175">
            <v>20203010291</v>
          </cell>
          <cell r="D175" t="str">
            <v>杨彩媚</v>
          </cell>
          <cell r="E175">
            <v>81.69</v>
          </cell>
        </row>
        <row r="176">
          <cell r="C176">
            <v>20203010260</v>
          </cell>
          <cell r="D176" t="str">
            <v>罗媛媛</v>
          </cell>
          <cell r="E176">
            <v>81.42</v>
          </cell>
        </row>
        <row r="177">
          <cell r="C177">
            <v>20203010329</v>
          </cell>
          <cell r="D177" t="str">
            <v>侯绮勤</v>
          </cell>
          <cell r="E177">
            <v>81.36</v>
          </cell>
        </row>
        <row r="178">
          <cell r="C178">
            <v>20203010298</v>
          </cell>
          <cell r="D178" t="str">
            <v>林晓婷</v>
          </cell>
          <cell r="E178">
            <v>81.16</v>
          </cell>
        </row>
        <row r="179">
          <cell r="C179">
            <v>20203010300</v>
          </cell>
          <cell r="D179" t="str">
            <v>郑琪睿</v>
          </cell>
          <cell r="E179">
            <v>81.15</v>
          </cell>
        </row>
        <row r="180">
          <cell r="C180">
            <v>20203010274</v>
          </cell>
          <cell r="D180" t="str">
            <v>蓝敏</v>
          </cell>
          <cell r="E180">
            <v>80.71</v>
          </cell>
        </row>
        <row r="181">
          <cell r="C181">
            <v>20203010302</v>
          </cell>
          <cell r="D181" t="str">
            <v>古苑桢</v>
          </cell>
          <cell r="E181">
            <v>80.59</v>
          </cell>
        </row>
        <row r="182">
          <cell r="C182">
            <v>20203010318</v>
          </cell>
          <cell r="D182" t="str">
            <v>陈丽云</v>
          </cell>
          <cell r="E182">
            <v>80.09</v>
          </cell>
        </row>
        <row r="183">
          <cell r="C183">
            <v>20203010296</v>
          </cell>
          <cell r="D183" t="str">
            <v>潘佳玲</v>
          </cell>
          <cell r="E183">
            <v>80.04</v>
          </cell>
        </row>
        <row r="184">
          <cell r="C184">
            <v>20203010330</v>
          </cell>
          <cell r="D184" t="str">
            <v>邬晓瑜</v>
          </cell>
          <cell r="E184">
            <v>79.92</v>
          </cell>
        </row>
        <row r="185">
          <cell r="C185">
            <v>20203010312</v>
          </cell>
          <cell r="D185" t="str">
            <v>陈涵琪</v>
          </cell>
          <cell r="E185">
            <v>79.84</v>
          </cell>
        </row>
        <row r="186">
          <cell r="C186">
            <v>20203010286</v>
          </cell>
          <cell r="D186" t="str">
            <v>罗毓秀</v>
          </cell>
          <cell r="E186">
            <v>79.78</v>
          </cell>
        </row>
        <row r="187">
          <cell r="C187">
            <v>20203010284</v>
          </cell>
          <cell r="D187" t="str">
            <v>李凯</v>
          </cell>
          <cell r="E187">
            <v>79.77</v>
          </cell>
        </row>
        <row r="188">
          <cell r="C188">
            <v>20203010321</v>
          </cell>
          <cell r="D188" t="str">
            <v>柳雨婷</v>
          </cell>
          <cell r="E188">
            <v>79.26</v>
          </cell>
        </row>
        <row r="189">
          <cell r="C189">
            <v>20203010331</v>
          </cell>
          <cell r="D189" t="str">
            <v>吴金玉</v>
          </cell>
          <cell r="E189">
            <v>78.94</v>
          </cell>
        </row>
        <row r="190">
          <cell r="C190">
            <v>20203010341</v>
          </cell>
          <cell r="D190" t="str">
            <v>钟格婷</v>
          </cell>
          <cell r="E190">
            <v>78.91</v>
          </cell>
        </row>
        <row r="191">
          <cell r="C191">
            <v>20203010338</v>
          </cell>
          <cell r="D191" t="str">
            <v>庄白雪</v>
          </cell>
          <cell r="E191">
            <v>78.81</v>
          </cell>
        </row>
        <row r="192">
          <cell r="C192">
            <v>20203010285</v>
          </cell>
          <cell r="D192" t="str">
            <v>黎大维</v>
          </cell>
          <cell r="E192">
            <v>78.75</v>
          </cell>
        </row>
        <row r="193">
          <cell r="C193">
            <v>20203010273</v>
          </cell>
          <cell r="D193" t="str">
            <v>刘淑婷</v>
          </cell>
          <cell r="E193">
            <v>78.56</v>
          </cell>
        </row>
        <row r="194">
          <cell r="C194">
            <v>20203010268</v>
          </cell>
          <cell r="D194" t="str">
            <v>温晓霞</v>
          </cell>
          <cell r="E194">
            <v>76.05</v>
          </cell>
        </row>
        <row r="195">
          <cell r="C195">
            <v>20203010256</v>
          </cell>
          <cell r="D195" t="str">
            <v>马琪娜</v>
          </cell>
          <cell r="E195">
            <v>75.47</v>
          </cell>
        </row>
        <row r="196">
          <cell r="C196">
            <v>20203010309</v>
          </cell>
          <cell r="D196" t="str">
            <v>韩家盈</v>
          </cell>
          <cell r="E196">
            <v>75.29</v>
          </cell>
        </row>
        <row r="197">
          <cell r="C197">
            <v>20203010287</v>
          </cell>
          <cell r="D197" t="str">
            <v>陈萱</v>
          </cell>
          <cell r="E197">
            <v>75.04</v>
          </cell>
        </row>
        <row r="198">
          <cell r="C198">
            <v>20203010276</v>
          </cell>
          <cell r="D198" t="str">
            <v>严津</v>
          </cell>
          <cell r="E198">
            <v>75.02</v>
          </cell>
        </row>
        <row r="199">
          <cell r="C199">
            <v>20203010319</v>
          </cell>
          <cell r="D199" t="str">
            <v>陈紫怡</v>
          </cell>
          <cell r="E199">
            <v>74.01</v>
          </cell>
        </row>
        <row r="200">
          <cell r="C200">
            <v>20203010290</v>
          </cell>
          <cell r="D200" t="str">
            <v>李思琦</v>
          </cell>
          <cell r="E200">
            <v>73.66</v>
          </cell>
        </row>
        <row r="201">
          <cell r="C201">
            <v>20203010288</v>
          </cell>
          <cell r="D201" t="str">
            <v>陈妹</v>
          </cell>
          <cell r="E201">
            <v>73.44</v>
          </cell>
        </row>
        <row r="202">
          <cell r="C202">
            <v>20203010278</v>
          </cell>
          <cell r="D202" t="str">
            <v>黄茜</v>
          </cell>
          <cell r="E202">
            <v>72.48</v>
          </cell>
        </row>
        <row r="203">
          <cell r="C203">
            <v>20203010342</v>
          </cell>
          <cell r="D203" t="str">
            <v>周晓媚</v>
          </cell>
          <cell r="E203">
            <v>71.02</v>
          </cell>
        </row>
        <row r="204">
          <cell r="C204">
            <v>20203010258</v>
          </cell>
          <cell r="D204" t="str">
            <v>黄子欣</v>
          </cell>
          <cell r="E204">
            <v>69.01</v>
          </cell>
        </row>
        <row r="205">
          <cell r="C205">
            <v>20203010281</v>
          </cell>
          <cell r="D205" t="str">
            <v>陈州杭</v>
          </cell>
          <cell r="E205">
            <v>59.21</v>
          </cell>
        </row>
        <row r="206">
          <cell r="C206">
            <v>20203010345</v>
          </cell>
          <cell r="D206" t="str">
            <v>黄洁纯</v>
          </cell>
          <cell r="E206">
            <v>87.32</v>
          </cell>
        </row>
        <row r="207">
          <cell r="C207">
            <v>20203010354</v>
          </cell>
          <cell r="D207" t="str">
            <v>黄敏婷</v>
          </cell>
          <cell r="E207">
            <v>86.37</v>
          </cell>
        </row>
        <row r="208">
          <cell r="C208">
            <v>20203010360</v>
          </cell>
          <cell r="D208" t="str">
            <v>吴淼菱</v>
          </cell>
          <cell r="E208">
            <v>86.21</v>
          </cell>
        </row>
        <row r="209">
          <cell r="C209">
            <v>20203010365</v>
          </cell>
          <cell r="D209" t="str">
            <v>冯凤</v>
          </cell>
          <cell r="E209">
            <v>85.93</v>
          </cell>
        </row>
        <row r="210">
          <cell r="C210">
            <v>20203010383</v>
          </cell>
          <cell r="D210" t="str">
            <v>郑颖靖</v>
          </cell>
          <cell r="E210">
            <v>85.41</v>
          </cell>
        </row>
        <row r="211">
          <cell r="C211">
            <v>20203010379</v>
          </cell>
          <cell r="D211" t="str">
            <v>石静梅</v>
          </cell>
          <cell r="E211">
            <v>84.11</v>
          </cell>
        </row>
        <row r="212">
          <cell r="C212">
            <v>20203010357</v>
          </cell>
          <cell r="D212" t="str">
            <v>何金媚</v>
          </cell>
          <cell r="E212">
            <v>84</v>
          </cell>
        </row>
        <row r="213">
          <cell r="C213">
            <v>20203010362</v>
          </cell>
          <cell r="D213" t="str">
            <v>陈晓仪</v>
          </cell>
          <cell r="E213">
            <v>83.71</v>
          </cell>
        </row>
        <row r="214">
          <cell r="C214">
            <v>20203010353</v>
          </cell>
          <cell r="D214" t="str">
            <v>高捷</v>
          </cell>
          <cell r="E214">
            <v>83.45</v>
          </cell>
        </row>
        <row r="215">
          <cell r="C215">
            <v>20203010369</v>
          </cell>
          <cell r="D215" t="str">
            <v>黄琪棠</v>
          </cell>
          <cell r="E215">
            <v>82.25</v>
          </cell>
        </row>
        <row r="216">
          <cell r="C216">
            <v>20203010358</v>
          </cell>
          <cell r="D216" t="str">
            <v>陈侠璇</v>
          </cell>
          <cell r="E216">
            <v>82.11</v>
          </cell>
        </row>
        <row r="217">
          <cell r="C217">
            <v>20203010367</v>
          </cell>
          <cell r="D217" t="str">
            <v>赖淑婷</v>
          </cell>
          <cell r="E217">
            <v>79.69</v>
          </cell>
        </row>
        <row r="218">
          <cell r="C218">
            <v>20203010368</v>
          </cell>
          <cell r="D218" t="str">
            <v>张海润</v>
          </cell>
          <cell r="E218">
            <v>78.62</v>
          </cell>
        </row>
        <row r="219">
          <cell r="C219">
            <v>20203010364</v>
          </cell>
          <cell r="D219" t="str">
            <v>蔡宏锦</v>
          </cell>
          <cell r="E219">
            <v>78.34</v>
          </cell>
        </row>
        <row r="220">
          <cell r="C220">
            <v>20203010361</v>
          </cell>
          <cell r="D220" t="str">
            <v>梁斌容</v>
          </cell>
          <cell r="E220">
            <v>78.2</v>
          </cell>
        </row>
        <row r="221">
          <cell r="C221">
            <v>20203010377</v>
          </cell>
          <cell r="D221" t="str">
            <v>李富丽</v>
          </cell>
          <cell r="E221">
            <v>77.32</v>
          </cell>
        </row>
        <row r="222">
          <cell r="C222">
            <v>20203010374</v>
          </cell>
          <cell r="D222" t="str">
            <v>张海燕</v>
          </cell>
          <cell r="E222">
            <v>76.76</v>
          </cell>
        </row>
        <row r="223">
          <cell r="C223">
            <v>20203010382</v>
          </cell>
          <cell r="D223" t="str">
            <v>薛尔恒</v>
          </cell>
          <cell r="E223">
            <v>76.75</v>
          </cell>
        </row>
        <row r="224">
          <cell r="C224">
            <v>20203010356</v>
          </cell>
          <cell r="D224" t="str">
            <v>蓝培宇</v>
          </cell>
          <cell r="E224">
            <v>76.36</v>
          </cell>
        </row>
        <row r="225">
          <cell r="C225">
            <v>20203010375</v>
          </cell>
          <cell r="D225" t="str">
            <v>游莹</v>
          </cell>
          <cell r="E225">
            <v>73.57</v>
          </cell>
        </row>
        <row r="226">
          <cell r="C226">
            <v>20203010424</v>
          </cell>
          <cell r="D226" t="str">
            <v>刘佩佩</v>
          </cell>
          <cell r="E226">
            <v>85.33</v>
          </cell>
        </row>
        <row r="227">
          <cell r="C227">
            <v>20203010386</v>
          </cell>
          <cell r="D227" t="str">
            <v>钟素红</v>
          </cell>
          <cell r="E227">
            <v>84.87</v>
          </cell>
        </row>
        <row r="228">
          <cell r="C228">
            <v>20203010388</v>
          </cell>
          <cell r="D228" t="str">
            <v>温洁露</v>
          </cell>
          <cell r="E228">
            <v>84.57</v>
          </cell>
        </row>
        <row r="229">
          <cell r="C229">
            <v>20203010385</v>
          </cell>
          <cell r="D229" t="str">
            <v>刘连桦</v>
          </cell>
          <cell r="E229">
            <v>82.27</v>
          </cell>
        </row>
        <row r="230">
          <cell r="C230">
            <v>20203010400</v>
          </cell>
          <cell r="D230" t="str">
            <v>张桂梅</v>
          </cell>
          <cell r="E230">
            <v>82.1</v>
          </cell>
        </row>
        <row r="231">
          <cell r="C231">
            <v>20203010391</v>
          </cell>
          <cell r="D231" t="str">
            <v>杨利梅</v>
          </cell>
          <cell r="E231">
            <v>81.32</v>
          </cell>
        </row>
        <row r="232">
          <cell r="C232">
            <v>20203010429</v>
          </cell>
          <cell r="D232" t="str">
            <v>李卓莹</v>
          </cell>
          <cell r="E232">
            <v>81.04</v>
          </cell>
        </row>
        <row r="233">
          <cell r="C233">
            <v>20203010398</v>
          </cell>
          <cell r="D233" t="str">
            <v>黄元政</v>
          </cell>
          <cell r="E233">
            <v>79.13</v>
          </cell>
        </row>
        <row r="234">
          <cell r="C234">
            <v>20203010426</v>
          </cell>
          <cell r="D234" t="str">
            <v>李慧敏</v>
          </cell>
          <cell r="E234">
            <v>78.58</v>
          </cell>
        </row>
        <row r="235">
          <cell r="C235">
            <v>20203010413</v>
          </cell>
          <cell r="D235" t="str">
            <v>谭佳音</v>
          </cell>
          <cell r="E235">
            <v>78.46</v>
          </cell>
        </row>
        <row r="236">
          <cell r="C236">
            <v>20203010416</v>
          </cell>
          <cell r="D236" t="str">
            <v>罗绮雯</v>
          </cell>
          <cell r="E236">
            <v>78.28</v>
          </cell>
        </row>
        <row r="237">
          <cell r="C237">
            <v>20203010406</v>
          </cell>
          <cell r="D237" t="str">
            <v>梁禧敏</v>
          </cell>
          <cell r="E237">
            <v>77.27</v>
          </cell>
        </row>
        <row r="238">
          <cell r="C238">
            <v>20203010393</v>
          </cell>
          <cell r="D238" t="str">
            <v>方夏玲</v>
          </cell>
          <cell r="E238">
            <v>76.68</v>
          </cell>
        </row>
        <row r="239">
          <cell r="C239">
            <v>20203010425</v>
          </cell>
          <cell r="D239" t="str">
            <v>吴伊茜</v>
          </cell>
          <cell r="E239">
            <v>75.59</v>
          </cell>
        </row>
        <row r="240">
          <cell r="C240">
            <v>20203010396</v>
          </cell>
          <cell r="D240" t="str">
            <v>侯棋生</v>
          </cell>
          <cell r="E240">
            <v>75.5</v>
          </cell>
        </row>
        <row r="241">
          <cell r="C241">
            <v>20203010422</v>
          </cell>
          <cell r="D241" t="str">
            <v>罗国豪</v>
          </cell>
          <cell r="E241">
            <v>75.24</v>
          </cell>
        </row>
        <row r="242">
          <cell r="C242">
            <v>20203010395</v>
          </cell>
          <cell r="D242" t="str">
            <v>谢慧洁</v>
          </cell>
          <cell r="E242">
            <v>75.05</v>
          </cell>
        </row>
        <row r="243">
          <cell r="C243">
            <v>20203010408</v>
          </cell>
          <cell r="D243" t="str">
            <v>黄汪琪</v>
          </cell>
          <cell r="E243">
            <v>75</v>
          </cell>
        </row>
        <row r="244">
          <cell r="C244">
            <v>20203010410</v>
          </cell>
          <cell r="D244" t="str">
            <v>陈海欣</v>
          </cell>
          <cell r="E244">
            <v>74.94</v>
          </cell>
        </row>
        <row r="245">
          <cell r="C245">
            <v>20203010399</v>
          </cell>
          <cell r="D245" t="str">
            <v>黄鸿英</v>
          </cell>
          <cell r="E245">
            <v>73.79</v>
          </cell>
        </row>
        <row r="246">
          <cell r="C246">
            <v>20203010397</v>
          </cell>
          <cell r="D246" t="str">
            <v>李绍聪</v>
          </cell>
          <cell r="E246">
            <v>72.79</v>
          </cell>
        </row>
        <row r="247">
          <cell r="C247">
            <v>20203010405</v>
          </cell>
          <cell r="D247" t="str">
            <v>蔡雨桐</v>
          </cell>
          <cell r="E247">
            <v>72.72</v>
          </cell>
        </row>
        <row r="248">
          <cell r="C248">
            <v>20203010419</v>
          </cell>
          <cell r="D248" t="str">
            <v>刘一凡</v>
          </cell>
          <cell r="E248">
            <v>71.17</v>
          </cell>
        </row>
        <row r="249">
          <cell r="C249">
            <v>20203010390</v>
          </cell>
          <cell r="D249" t="str">
            <v>刘一凡</v>
          </cell>
          <cell r="E249">
            <v>70.89</v>
          </cell>
        </row>
        <row r="250">
          <cell r="C250">
            <v>20203010392</v>
          </cell>
          <cell r="D250" t="str">
            <v>石灏琦</v>
          </cell>
          <cell r="E250">
            <v>69.92</v>
          </cell>
        </row>
        <row r="251">
          <cell r="C251">
            <v>20203010414</v>
          </cell>
          <cell r="D251" t="str">
            <v>林倩文</v>
          </cell>
          <cell r="E251">
            <v>69.74</v>
          </cell>
        </row>
        <row r="252">
          <cell r="C252">
            <v>20203010387</v>
          </cell>
          <cell r="D252" t="str">
            <v>邓勇</v>
          </cell>
          <cell r="E252">
            <v>69.5</v>
          </cell>
        </row>
        <row r="253">
          <cell r="C253">
            <v>20203010389</v>
          </cell>
          <cell r="D253" t="str">
            <v>周裕敏</v>
          </cell>
          <cell r="E253">
            <v>69.24</v>
          </cell>
        </row>
        <row r="254">
          <cell r="C254">
            <v>20203010403</v>
          </cell>
          <cell r="D254" t="str">
            <v>朱垣羽</v>
          </cell>
          <cell r="E254">
            <v>57.64</v>
          </cell>
        </row>
        <row r="255">
          <cell r="C255">
            <v>20203010470</v>
          </cell>
          <cell r="D255" t="str">
            <v>黄双双</v>
          </cell>
          <cell r="E255">
            <v>85.88</v>
          </cell>
        </row>
        <row r="256">
          <cell r="C256">
            <v>20203010462</v>
          </cell>
          <cell r="D256" t="str">
            <v>郭冰娜</v>
          </cell>
          <cell r="E256">
            <v>84.32</v>
          </cell>
        </row>
        <row r="257">
          <cell r="C257">
            <v>20203010455</v>
          </cell>
          <cell r="D257" t="str">
            <v>扶航</v>
          </cell>
          <cell r="E257">
            <v>84.27</v>
          </cell>
        </row>
        <row r="258">
          <cell r="C258">
            <v>20203010432</v>
          </cell>
          <cell r="D258" t="str">
            <v>曾仕坚</v>
          </cell>
          <cell r="E258">
            <v>84.16</v>
          </cell>
        </row>
        <row r="259">
          <cell r="C259">
            <v>20203010447</v>
          </cell>
          <cell r="D259" t="str">
            <v>陈泽敏</v>
          </cell>
          <cell r="E259">
            <v>83.55</v>
          </cell>
        </row>
        <row r="260">
          <cell r="C260">
            <v>20203010458</v>
          </cell>
          <cell r="D260" t="str">
            <v>梅雪婷</v>
          </cell>
          <cell r="E260">
            <v>83.24</v>
          </cell>
        </row>
        <row r="261">
          <cell r="C261">
            <v>20203010434</v>
          </cell>
          <cell r="D261" t="str">
            <v>赖淑娴</v>
          </cell>
          <cell r="E261">
            <v>83.09</v>
          </cell>
        </row>
        <row r="262">
          <cell r="C262">
            <v>20203010440</v>
          </cell>
          <cell r="D262" t="str">
            <v>王嘉颖</v>
          </cell>
          <cell r="E262">
            <v>81.15</v>
          </cell>
        </row>
        <row r="263">
          <cell r="C263">
            <v>20203010438</v>
          </cell>
          <cell r="D263" t="str">
            <v>陈娟宜</v>
          </cell>
          <cell r="E263">
            <v>80.8</v>
          </cell>
        </row>
        <row r="264">
          <cell r="C264">
            <v>20203010451</v>
          </cell>
          <cell r="D264" t="str">
            <v>张露</v>
          </cell>
          <cell r="E264">
            <v>80.18</v>
          </cell>
        </row>
        <row r="265">
          <cell r="C265">
            <v>20203010453</v>
          </cell>
          <cell r="D265" t="str">
            <v>覃干莲</v>
          </cell>
          <cell r="E265">
            <v>78.1</v>
          </cell>
        </row>
        <row r="266">
          <cell r="C266">
            <v>20203010433</v>
          </cell>
          <cell r="D266" t="str">
            <v>郑楷旋</v>
          </cell>
          <cell r="E266">
            <v>78.06</v>
          </cell>
        </row>
        <row r="267">
          <cell r="C267">
            <v>20203010452</v>
          </cell>
          <cell r="D267" t="str">
            <v>卢睿</v>
          </cell>
          <cell r="E267">
            <v>76.6</v>
          </cell>
        </row>
        <row r="268">
          <cell r="C268">
            <v>20203010446</v>
          </cell>
          <cell r="D268" t="str">
            <v>刘笔容</v>
          </cell>
          <cell r="E268">
            <v>76.29</v>
          </cell>
        </row>
        <row r="269">
          <cell r="C269">
            <v>20203010436</v>
          </cell>
          <cell r="D269" t="str">
            <v>莫诗莹</v>
          </cell>
          <cell r="E269">
            <v>76.2</v>
          </cell>
        </row>
        <row r="270">
          <cell r="C270">
            <v>20203010459</v>
          </cell>
          <cell r="D270" t="str">
            <v>何雨</v>
          </cell>
          <cell r="E270">
            <v>75.58</v>
          </cell>
        </row>
        <row r="271">
          <cell r="C271">
            <v>20203010469</v>
          </cell>
          <cell r="D271" t="str">
            <v>刘莹</v>
          </cell>
          <cell r="E271">
            <v>69.98</v>
          </cell>
        </row>
        <row r="272">
          <cell r="C272">
            <v>20203010468</v>
          </cell>
          <cell r="D272" t="str">
            <v>朱秋芬</v>
          </cell>
          <cell r="E272">
            <v>68.53</v>
          </cell>
        </row>
        <row r="273">
          <cell r="C273">
            <v>20203010448</v>
          </cell>
          <cell r="D273" t="str">
            <v>舒凤</v>
          </cell>
          <cell r="E273">
            <v>68.39</v>
          </cell>
        </row>
        <row r="274">
          <cell r="C274">
            <v>20203010482</v>
          </cell>
          <cell r="D274" t="str">
            <v>黄琪珊</v>
          </cell>
          <cell r="E274">
            <v>85.97</v>
          </cell>
        </row>
        <row r="275">
          <cell r="C275">
            <v>20203010493</v>
          </cell>
          <cell r="D275" t="str">
            <v>袁伟豪</v>
          </cell>
          <cell r="E275">
            <v>85.11</v>
          </cell>
        </row>
        <row r="276">
          <cell r="C276">
            <v>20203010500</v>
          </cell>
          <cell r="D276" t="str">
            <v>吕小梅</v>
          </cell>
          <cell r="E276">
            <v>84.01</v>
          </cell>
        </row>
        <row r="277">
          <cell r="C277">
            <v>20203010473</v>
          </cell>
          <cell r="D277" t="str">
            <v>何海珍</v>
          </cell>
          <cell r="E277">
            <v>83.71</v>
          </cell>
        </row>
        <row r="278">
          <cell r="C278">
            <v>20203010474</v>
          </cell>
          <cell r="D278" t="str">
            <v>谭静仪</v>
          </cell>
          <cell r="E278">
            <v>83.7</v>
          </cell>
        </row>
        <row r="279">
          <cell r="C279">
            <v>20203010490</v>
          </cell>
          <cell r="D279" t="str">
            <v>黄鸿发</v>
          </cell>
          <cell r="E279">
            <v>83.3</v>
          </cell>
        </row>
        <row r="280">
          <cell r="C280">
            <v>20203010479</v>
          </cell>
          <cell r="D280" t="str">
            <v>吴妍漩</v>
          </cell>
          <cell r="E280">
            <v>83.1</v>
          </cell>
        </row>
        <row r="281">
          <cell r="C281">
            <v>20203010514</v>
          </cell>
          <cell r="D281" t="str">
            <v>文清梅</v>
          </cell>
          <cell r="E281">
            <v>83.1</v>
          </cell>
        </row>
        <row r="282">
          <cell r="C282">
            <v>20203010477</v>
          </cell>
          <cell r="D282" t="str">
            <v>余新媛</v>
          </cell>
          <cell r="E282">
            <v>82.7</v>
          </cell>
        </row>
        <row r="283">
          <cell r="C283">
            <v>20203010499</v>
          </cell>
          <cell r="D283" t="str">
            <v>刘晓琪</v>
          </cell>
          <cell r="E283">
            <v>82.6</v>
          </cell>
        </row>
        <row r="284">
          <cell r="C284">
            <v>20203010517</v>
          </cell>
          <cell r="D284" t="str">
            <v>汪丹</v>
          </cell>
          <cell r="E284">
            <v>82.39</v>
          </cell>
        </row>
        <row r="285">
          <cell r="C285">
            <v>20203010495</v>
          </cell>
          <cell r="D285" t="str">
            <v>朱名燕</v>
          </cell>
          <cell r="E285">
            <v>82.34</v>
          </cell>
        </row>
        <row r="286">
          <cell r="C286">
            <v>20203010508</v>
          </cell>
          <cell r="D286" t="str">
            <v>陈敏</v>
          </cell>
          <cell r="E286">
            <v>82.05</v>
          </cell>
        </row>
        <row r="287">
          <cell r="C287">
            <v>20203010480</v>
          </cell>
          <cell r="D287" t="str">
            <v>陈嘉</v>
          </cell>
          <cell r="E287">
            <v>81.94</v>
          </cell>
        </row>
        <row r="288">
          <cell r="C288">
            <v>20203010489</v>
          </cell>
          <cell r="D288" t="str">
            <v>何彩芬</v>
          </cell>
          <cell r="E288">
            <v>81.85</v>
          </cell>
        </row>
        <row r="289">
          <cell r="C289">
            <v>20203010515</v>
          </cell>
          <cell r="D289" t="str">
            <v>刘少慈</v>
          </cell>
          <cell r="E289">
            <v>80.85</v>
          </cell>
        </row>
        <row r="290">
          <cell r="C290">
            <v>20203010524</v>
          </cell>
          <cell r="D290" t="str">
            <v>梁婷</v>
          </cell>
          <cell r="E290">
            <v>80.44</v>
          </cell>
        </row>
        <row r="291">
          <cell r="C291">
            <v>20203010476</v>
          </cell>
          <cell r="D291" t="str">
            <v>刘思婕</v>
          </cell>
          <cell r="E291">
            <v>80.16</v>
          </cell>
        </row>
        <row r="292">
          <cell r="C292">
            <v>20203010483</v>
          </cell>
          <cell r="D292" t="str">
            <v>冼嘉怡</v>
          </cell>
          <cell r="E292">
            <v>79.05</v>
          </cell>
        </row>
        <row r="293">
          <cell r="C293">
            <v>20203010509</v>
          </cell>
          <cell r="D293" t="str">
            <v>揭广岸</v>
          </cell>
          <cell r="E293">
            <v>78.28</v>
          </cell>
        </row>
        <row r="294">
          <cell r="C294">
            <v>20203010523</v>
          </cell>
          <cell r="D294" t="str">
            <v>麦家琦</v>
          </cell>
          <cell r="E294">
            <v>77.84</v>
          </cell>
        </row>
        <row r="295">
          <cell r="C295">
            <v>20203010494</v>
          </cell>
          <cell r="D295" t="str">
            <v>张铃</v>
          </cell>
          <cell r="E295">
            <v>77.62</v>
          </cell>
        </row>
        <row r="296">
          <cell r="C296">
            <v>20203010506</v>
          </cell>
          <cell r="D296" t="str">
            <v>李凌风</v>
          </cell>
          <cell r="E296">
            <v>77.05</v>
          </cell>
        </row>
        <row r="297">
          <cell r="C297">
            <v>20203010504</v>
          </cell>
          <cell r="D297" t="str">
            <v>黄淑媛</v>
          </cell>
          <cell r="E297">
            <v>76.21</v>
          </cell>
        </row>
        <row r="298">
          <cell r="C298">
            <v>20203010486</v>
          </cell>
          <cell r="D298" t="str">
            <v>蒙锦燕</v>
          </cell>
          <cell r="E298">
            <v>73.62</v>
          </cell>
        </row>
        <row r="299">
          <cell r="C299">
            <v>20203010510</v>
          </cell>
          <cell r="D299" t="str">
            <v>林文婷</v>
          </cell>
          <cell r="E299">
            <v>73.2</v>
          </cell>
        </row>
        <row r="300">
          <cell r="C300">
            <v>20203010518</v>
          </cell>
          <cell r="D300" t="str">
            <v>陈程华</v>
          </cell>
          <cell r="E300">
            <v>72.69</v>
          </cell>
        </row>
        <row r="301">
          <cell r="C301">
            <v>20203010481</v>
          </cell>
          <cell r="D301" t="str">
            <v>谢莹</v>
          </cell>
          <cell r="E301">
            <v>72.42</v>
          </cell>
        </row>
        <row r="302">
          <cell r="C302">
            <v>20203010485</v>
          </cell>
          <cell r="D302" t="str">
            <v>吕思怡</v>
          </cell>
          <cell r="E302">
            <v>72.35</v>
          </cell>
        </row>
        <row r="303">
          <cell r="C303">
            <v>20203010492</v>
          </cell>
          <cell r="D303" t="str">
            <v>游思瑶</v>
          </cell>
          <cell r="E303">
            <v>71.69</v>
          </cell>
        </row>
        <row r="304">
          <cell r="C304">
            <v>20203010488</v>
          </cell>
          <cell r="D304" t="str">
            <v>刘美怡</v>
          </cell>
          <cell r="E304">
            <v>71.53</v>
          </cell>
        </row>
        <row r="305">
          <cell r="C305">
            <v>20203010487</v>
          </cell>
          <cell r="D305" t="str">
            <v>廖依婷</v>
          </cell>
          <cell r="E305">
            <v>70.88</v>
          </cell>
        </row>
        <row r="306">
          <cell r="C306">
            <v>20203010478</v>
          </cell>
          <cell r="D306" t="str">
            <v>陈庆城</v>
          </cell>
          <cell r="E306">
            <v>70.69</v>
          </cell>
        </row>
        <row r="307">
          <cell r="C307">
            <v>20203010497</v>
          </cell>
          <cell r="D307" t="str">
            <v>莫简现</v>
          </cell>
          <cell r="E307">
            <v>70.48</v>
          </cell>
        </row>
        <row r="308">
          <cell r="C308">
            <v>20203010501</v>
          </cell>
          <cell r="D308" t="str">
            <v>林子钜</v>
          </cell>
          <cell r="E308">
            <v>64.76</v>
          </cell>
        </row>
        <row r="309">
          <cell r="C309">
            <v>20203010503</v>
          </cell>
          <cell r="D309" t="str">
            <v>张海怡</v>
          </cell>
          <cell r="E309">
            <v>64.42</v>
          </cell>
        </row>
        <row r="310">
          <cell r="C310">
            <v>20203010505</v>
          </cell>
          <cell r="D310" t="str">
            <v>杨可伟</v>
          </cell>
          <cell r="E310">
            <v>64.39</v>
          </cell>
        </row>
        <row r="311">
          <cell r="C311">
            <v>20203010507</v>
          </cell>
          <cell r="D311" t="str">
            <v>王丹丹</v>
          </cell>
          <cell r="E311">
            <v>64.17</v>
          </cell>
        </row>
        <row r="312">
          <cell r="C312">
            <v>20203010513</v>
          </cell>
          <cell r="D312" t="str">
            <v>李浩涛</v>
          </cell>
          <cell r="E312">
            <v>61.02</v>
          </cell>
        </row>
        <row r="313">
          <cell r="C313">
            <v>20203010560</v>
          </cell>
          <cell r="D313" t="str">
            <v>陈梓玲</v>
          </cell>
          <cell r="E313">
            <v>86.87</v>
          </cell>
        </row>
        <row r="314">
          <cell r="C314">
            <v>20203010543</v>
          </cell>
          <cell r="D314" t="str">
            <v>郭楚楚</v>
          </cell>
          <cell r="E314">
            <v>85.37</v>
          </cell>
        </row>
        <row r="315">
          <cell r="C315">
            <v>20203010574</v>
          </cell>
          <cell r="D315" t="str">
            <v>钟文菲</v>
          </cell>
          <cell r="E315">
            <v>84.81</v>
          </cell>
        </row>
        <row r="316">
          <cell r="C316">
            <v>20203010538</v>
          </cell>
          <cell r="D316" t="str">
            <v>黄家怡</v>
          </cell>
          <cell r="E316">
            <v>84.55</v>
          </cell>
        </row>
        <row r="317">
          <cell r="C317">
            <v>20203010568</v>
          </cell>
          <cell r="D317" t="str">
            <v>陈嘉慧</v>
          </cell>
          <cell r="E317">
            <v>84.1</v>
          </cell>
        </row>
        <row r="318">
          <cell r="C318">
            <v>20203010563</v>
          </cell>
          <cell r="D318" t="str">
            <v>黄嘉欣</v>
          </cell>
          <cell r="E318">
            <v>83.68</v>
          </cell>
        </row>
        <row r="319">
          <cell r="C319">
            <v>20203010562</v>
          </cell>
          <cell r="D319" t="str">
            <v>陈冬莲</v>
          </cell>
          <cell r="E319">
            <v>82.87</v>
          </cell>
        </row>
        <row r="320">
          <cell r="C320">
            <v>20203010527</v>
          </cell>
          <cell r="D320" t="str">
            <v>李尔薇</v>
          </cell>
          <cell r="E320">
            <v>82.75</v>
          </cell>
        </row>
        <row r="321">
          <cell r="C321">
            <v>20203010536</v>
          </cell>
          <cell r="D321" t="str">
            <v>叶琪琪</v>
          </cell>
          <cell r="E321">
            <v>81.9</v>
          </cell>
        </row>
        <row r="322">
          <cell r="C322">
            <v>20203010579</v>
          </cell>
          <cell r="D322" t="str">
            <v>金雯蔚</v>
          </cell>
          <cell r="E322">
            <v>81.39</v>
          </cell>
        </row>
        <row r="323">
          <cell r="C323">
            <v>20203010553</v>
          </cell>
          <cell r="D323" t="str">
            <v>蔡燕玲</v>
          </cell>
          <cell r="E323">
            <v>80.99</v>
          </cell>
        </row>
        <row r="324">
          <cell r="C324">
            <v>20203010544</v>
          </cell>
          <cell r="D324" t="str">
            <v>刘慧巧</v>
          </cell>
          <cell r="E324">
            <v>80.74</v>
          </cell>
        </row>
        <row r="325">
          <cell r="C325">
            <v>20203010532</v>
          </cell>
          <cell r="D325" t="str">
            <v>钟瑜华</v>
          </cell>
          <cell r="E325">
            <v>80.35</v>
          </cell>
        </row>
        <row r="326">
          <cell r="C326">
            <v>20203010542</v>
          </cell>
          <cell r="D326" t="str">
            <v>黄诗琳</v>
          </cell>
          <cell r="E326">
            <v>80.18</v>
          </cell>
        </row>
        <row r="327">
          <cell r="C327">
            <v>20203010551</v>
          </cell>
          <cell r="D327" t="str">
            <v>张巧</v>
          </cell>
          <cell r="E327">
            <v>79.69</v>
          </cell>
        </row>
        <row r="328">
          <cell r="C328">
            <v>20203010577</v>
          </cell>
          <cell r="D328" t="str">
            <v>陈琳慧</v>
          </cell>
          <cell r="E328">
            <v>79.54</v>
          </cell>
        </row>
        <row r="329">
          <cell r="C329">
            <v>20203010537</v>
          </cell>
          <cell r="D329" t="str">
            <v>陈旭新</v>
          </cell>
          <cell r="E329">
            <v>76.97</v>
          </cell>
        </row>
        <row r="330">
          <cell r="C330">
            <v>20203010534</v>
          </cell>
          <cell r="D330" t="str">
            <v>林晓煊</v>
          </cell>
          <cell r="E330">
            <v>76.77</v>
          </cell>
        </row>
        <row r="331">
          <cell r="C331">
            <v>20203010570</v>
          </cell>
          <cell r="D331" t="str">
            <v>官文桢</v>
          </cell>
          <cell r="E331">
            <v>76.7</v>
          </cell>
        </row>
        <row r="332">
          <cell r="C332">
            <v>20203010552</v>
          </cell>
          <cell r="D332" t="str">
            <v>邓凯中</v>
          </cell>
          <cell r="E332">
            <v>73.7</v>
          </cell>
        </row>
        <row r="333">
          <cell r="C333">
            <v>20203010567</v>
          </cell>
          <cell r="D333" t="str">
            <v>丘芯霖</v>
          </cell>
          <cell r="E333">
            <v>73.26</v>
          </cell>
        </row>
        <row r="334">
          <cell r="C334">
            <v>20203010556</v>
          </cell>
          <cell r="D334" t="str">
            <v>李思思</v>
          </cell>
          <cell r="E334">
            <v>72.42</v>
          </cell>
        </row>
        <row r="335">
          <cell r="C335">
            <v>20203010565</v>
          </cell>
          <cell r="D335" t="str">
            <v>黄秋裕</v>
          </cell>
          <cell r="E335">
            <v>71.98</v>
          </cell>
        </row>
        <row r="336">
          <cell r="C336">
            <v>20203010547</v>
          </cell>
          <cell r="D336" t="str">
            <v>李杰</v>
          </cell>
          <cell r="E336">
            <v>68.16</v>
          </cell>
        </row>
        <row r="337">
          <cell r="C337">
            <v>20203010526</v>
          </cell>
          <cell r="D337" t="str">
            <v>曾峻</v>
          </cell>
          <cell r="E337">
            <v>62.51</v>
          </cell>
        </row>
        <row r="338">
          <cell r="C338">
            <v>20203010541</v>
          </cell>
          <cell r="D338" t="str">
            <v>郑欣美</v>
          </cell>
          <cell r="E338">
            <v>58.62</v>
          </cell>
        </row>
        <row r="339">
          <cell r="C339">
            <v>20203010598</v>
          </cell>
          <cell r="D339" t="str">
            <v>诸芹芹</v>
          </cell>
          <cell r="E339">
            <v>89.13</v>
          </cell>
        </row>
        <row r="340">
          <cell r="C340">
            <v>20203010609</v>
          </cell>
          <cell r="D340" t="str">
            <v>李敏仪</v>
          </cell>
          <cell r="E340">
            <v>87.42</v>
          </cell>
        </row>
        <row r="341">
          <cell r="C341">
            <v>20203010606</v>
          </cell>
          <cell r="D341" t="str">
            <v>钟美其</v>
          </cell>
          <cell r="E341">
            <v>86.78</v>
          </cell>
        </row>
        <row r="342">
          <cell r="C342">
            <v>20203010637</v>
          </cell>
          <cell r="D342" t="str">
            <v>陈佩君</v>
          </cell>
          <cell r="E342">
            <v>86.71</v>
          </cell>
        </row>
        <row r="343">
          <cell r="C343">
            <v>20203010607</v>
          </cell>
          <cell r="D343" t="str">
            <v>张丽</v>
          </cell>
          <cell r="E343">
            <v>86.07</v>
          </cell>
        </row>
        <row r="344">
          <cell r="C344">
            <v>20203010651</v>
          </cell>
          <cell r="D344" t="str">
            <v>叶裕诗</v>
          </cell>
          <cell r="E344">
            <v>85.62</v>
          </cell>
        </row>
        <row r="345">
          <cell r="C345">
            <v>20203010657</v>
          </cell>
          <cell r="D345" t="str">
            <v>何文雅</v>
          </cell>
          <cell r="E345">
            <v>85.37</v>
          </cell>
        </row>
        <row r="346">
          <cell r="C346">
            <v>20203010587</v>
          </cell>
          <cell r="D346" t="str">
            <v>陈嘉美</v>
          </cell>
          <cell r="E346">
            <v>84.92</v>
          </cell>
        </row>
        <row r="347">
          <cell r="C347">
            <v>20203010636</v>
          </cell>
          <cell r="D347" t="str">
            <v>梁巧雯</v>
          </cell>
          <cell r="E347">
            <v>84.66</v>
          </cell>
        </row>
        <row r="348">
          <cell r="C348">
            <v>20203010601</v>
          </cell>
          <cell r="D348" t="str">
            <v>王静</v>
          </cell>
          <cell r="E348">
            <v>84.6</v>
          </cell>
        </row>
        <row r="349">
          <cell r="C349">
            <v>20203010600</v>
          </cell>
          <cell r="D349" t="str">
            <v>张乐雄</v>
          </cell>
          <cell r="E349">
            <v>84.41</v>
          </cell>
        </row>
        <row r="350">
          <cell r="C350">
            <v>20203010638</v>
          </cell>
          <cell r="D350" t="str">
            <v>罗业宏</v>
          </cell>
          <cell r="E350">
            <v>84.35</v>
          </cell>
        </row>
        <row r="351">
          <cell r="C351">
            <v>20203010603</v>
          </cell>
          <cell r="D351" t="str">
            <v>何婉烁</v>
          </cell>
          <cell r="E351">
            <v>83.61</v>
          </cell>
        </row>
        <row r="352">
          <cell r="C352">
            <v>20203010581</v>
          </cell>
          <cell r="D352" t="str">
            <v>陈珊</v>
          </cell>
          <cell r="E352">
            <v>83.4</v>
          </cell>
        </row>
        <row r="353">
          <cell r="C353">
            <v>20203010658</v>
          </cell>
          <cell r="D353" t="str">
            <v>赖卓颖</v>
          </cell>
          <cell r="E353">
            <v>82.79</v>
          </cell>
        </row>
        <row r="354">
          <cell r="C354">
            <v>20203010589</v>
          </cell>
          <cell r="D354" t="str">
            <v>庄思淇</v>
          </cell>
          <cell r="E354">
            <v>82.74</v>
          </cell>
        </row>
        <row r="355">
          <cell r="C355">
            <v>20203010593</v>
          </cell>
          <cell r="D355" t="str">
            <v>陈诗苑</v>
          </cell>
          <cell r="E355">
            <v>82.69</v>
          </cell>
        </row>
        <row r="356">
          <cell r="C356">
            <v>20203010619</v>
          </cell>
          <cell r="D356" t="str">
            <v>曾笑珍</v>
          </cell>
          <cell r="E356">
            <v>82.5</v>
          </cell>
        </row>
        <row r="357">
          <cell r="C357">
            <v>20203010626</v>
          </cell>
          <cell r="D357" t="str">
            <v>谭洁静</v>
          </cell>
          <cell r="E357">
            <v>82.39</v>
          </cell>
        </row>
        <row r="358">
          <cell r="C358">
            <v>20203010594</v>
          </cell>
          <cell r="D358" t="str">
            <v>李静婷</v>
          </cell>
          <cell r="E358">
            <v>82.34</v>
          </cell>
        </row>
        <row r="359">
          <cell r="C359">
            <v>20203010602</v>
          </cell>
          <cell r="D359" t="str">
            <v>李萍</v>
          </cell>
          <cell r="E359">
            <v>82.33</v>
          </cell>
        </row>
        <row r="360">
          <cell r="C360">
            <v>20203010635</v>
          </cell>
          <cell r="D360" t="str">
            <v>彭清云</v>
          </cell>
          <cell r="E360">
            <v>81.84</v>
          </cell>
        </row>
        <row r="361">
          <cell r="C361">
            <v>20203010599</v>
          </cell>
          <cell r="D361" t="str">
            <v>刘智威</v>
          </cell>
          <cell r="E361">
            <v>81.69</v>
          </cell>
        </row>
        <row r="362">
          <cell r="C362">
            <v>20203010629</v>
          </cell>
          <cell r="D362" t="str">
            <v>李雨潼</v>
          </cell>
          <cell r="E362">
            <v>81.68</v>
          </cell>
        </row>
        <row r="363">
          <cell r="C363">
            <v>20203010618</v>
          </cell>
          <cell r="D363" t="str">
            <v>杨苑清</v>
          </cell>
          <cell r="E363">
            <v>81.45</v>
          </cell>
        </row>
        <row r="364">
          <cell r="C364">
            <v>20203010649</v>
          </cell>
          <cell r="D364" t="str">
            <v>黄秀欣</v>
          </cell>
          <cell r="E364">
            <v>81.21</v>
          </cell>
        </row>
        <row r="365">
          <cell r="C365">
            <v>20203010585</v>
          </cell>
          <cell r="D365" t="str">
            <v>黄妍丽</v>
          </cell>
          <cell r="E365">
            <v>80.98</v>
          </cell>
        </row>
        <row r="366">
          <cell r="C366">
            <v>20203010590</v>
          </cell>
          <cell r="D366" t="str">
            <v>陈健</v>
          </cell>
          <cell r="E366">
            <v>80.61</v>
          </cell>
        </row>
        <row r="367">
          <cell r="C367">
            <v>20203010639</v>
          </cell>
          <cell r="D367" t="str">
            <v>陈家琪</v>
          </cell>
          <cell r="E367">
            <v>80.13</v>
          </cell>
        </row>
        <row r="368">
          <cell r="C368">
            <v>20203010592</v>
          </cell>
          <cell r="D368" t="str">
            <v>黄宝欣</v>
          </cell>
          <cell r="E368">
            <v>79.69</v>
          </cell>
        </row>
        <row r="369">
          <cell r="C369">
            <v>20203010630</v>
          </cell>
          <cell r="D369" t="str">
            <v>郑会群</v>
          </cell>
          <cell r="E369">
            <v>79.63</v>
          </cell>
        </row>
        <row r="370">
          <cell r="C370">
            <v>20203010586</v>
          </cell>
          <cell r="D370" t="str">
            <v>邝诗琪</v>
          </cell>
          <cell r="E370">
            <v>78.78</v>
          </cell>
        </row>
        <row r="371">
          <cell r="C371">
            <v>20203010597</v>
          </cell>
          <cell r="D371" t="str">
            <v>胡琴</v>
          </cell>
          <cell r="E371">
            <v>78.1</v>
          </cell>
        </row>
        <row r="372">
          <cell r="C372">
            <v>20203010622</v>
          </cell>
          <cell r="D372" t="str">
            <v>吴美凤</v>
          </cell>
          <cell r="E372">
            <v>78.03</v>
          </cell>
        </row>
        <row r="373">
          <cell r="C373">
            <v>20203010632</v>
          </cell>
          <cell r="D373" t="str">
            <v>胡清娴</v>
          </cell>
          <cell r="E373">
            <v>77.8</v>
          </cell>
        </row>
        <row r="374">
          <cell r="C374">
            <v>20203010661</v>
          </cell>
          <cell r="D374" t="str">
            <v>李海燕</v>
          </cell>
          <cell r="E374">
            <v>77.8</v>
          </cell>
        </row>
        <row r="375">
          <cell r="C375">
            <v>20203010648</v>
          </cell>
          <cell r="D375" t="str">
            <v>林灿升</v>
          </cell>
          <cell r="E375">
            <v>77.67</v>
          </cell>
        </row>
        <row r="376">
          <cell r="C376">
            <v>20203010645</v>
          </cell>
          <cell r="D376" t="str">
            <v>蔡佩密</v>
          </cell>
          <cell r="E376">
            <v>77.46</v>
          </cell>
        </row>
        <row r="377">
          <cell r="C377">
            <v>20203010611</v>
          </cell>
          <cell r="D377" t="str">
            <v>李丹薇</v>
          </cell>
          <cell r="E377">
            <v>77.44</v>
          </cell>
        </row>
        <row r="378">
          <cell r="C378">
            <v>20203010653</v>
          </cell>
          <cell r="D378" t="str">
            <v>苏欢欢</v>
          </cell>
          <cell r="E378">
            <v>77.13</v>
          </cell>
        </row>
        <row r="379">
          <cell r="C379">
            <v>20203010582</v>
          </cell>
          <cell r="D379" t="str">
            <v>李玉芳</v>
          </cell>
          <cell r="E379">
            <v>76.75</v>
          </cell>
        </row>
        <row r="380">
          <cell r="C380">
            <v>20203010604</v>
          </cell>
          <cell r="D380" t="str">
            <v>周韵滢</v>
          </cell>
          <cell r="E380">
            <v>76.61</v>
          </cell>
        </row>
        <row r="381">
          <cell r="C381">
            <v>20203010583</v>
          </cell>
          <cell r="D381" t="str">
            <v>陈培妮</v>
          </cell>
          <cell r="E381">
            <v>76.56</v>
          </cell>
        </row>
        <row r="382">
          <cell r="C382">
            <v>20203010628</v>
          </cell>
          <cell r="D382" t="str">
            <v>杨永逍</v>
          </cell>
          <cell r="E382">
            <v>76.52</v>
          </cell>
        </row>
        <row r="383">
          <cell r="C383">
            <v>20203010614</v>
          </cell>
          <cell r="D383" t="str">
            <v>苏颖</v>
          </cell>
          <cell r="E383">
            <v>75.42</v>
          </cell>
        </row>
        <row r="384">
          <cell r="C384">
            <v>20203010591</v>
          </cell>
          <cell r="D384" t="str">
            <v>陈芷茵</v>
          </cell>
          <cell r="E384">
            <v>75.08</v>
          </cell>
        </row>
        <row r="385">
          <cell r="C385">
            <v>20203010623</v>
          </cell>
          <cell r="D385" t="str">
            <v>郭婉如</v>
          </cell>
          <cell r="E385">
            <v>74.26</v>
          </cell>
        </row>
        <row r="386">
          <cell r="C386">
            <v>20203010621</v>
          </cell>
          <cell r="D386" t="str">
            <v>周颖嘉</v>
          </cell>
          <cell r="E386">
            <v>72.4</v>
          </cell>
        </row>
        <row r="387">
          <cell r="C387">
            <v>20203010631</v>
          </cell>
          <cell r="D387" t="str">
            <v>梁芷婷</v>
          </cell>
          <cell r="E387">
            <v>71.59</v>
          </cell>
        </row>
        <row r="388">
          <cell r="C388">
            <v>20203010652</v>
          </cell>
          <cell r="D388" t="str">
            <v>叶颖诗</v>
          </cell>
          <cell r="E388">
            <v>71.57</v>
          </cell>
        </row>
        <row r="389">
          <cell r="C389">
            <v>20203010647</v>
          </cell>
          <cell r="D389" t="str">
            <v>王临剑</v>
          </cell>
          <cell r="E389">
            <v>70.45</v>
          </cell>
        </row>
        <row r="390">
          <cell r="C390">
            <v>20203010650</v>
          </cell>
          <cell r="D390" t="str">
            <v>黄家伟</v>
          </cell>
          <cell r="E390">
            <v>69.76</v>
          </cell>
        </row>
        <row r="391">
          <cell r="C391">
            <v>20203010663</v>
          </cell>
          <cell r="D391" t="str">
            <v>杨慧莹</v>
          </cell>
          <cell r="E391">
            <v>69.69</v>
          </cell>
        </row>
        <row r="392">
          <cell r="C392">
            <v>20203010620</v>
          </cell>
          <cell r="D392" t="str">
            <v>凌兰青</v>
          </cell>
          <cell r="E392">
            <v>69.57</v>
          </cell>
        </row>
        <row r="393">
          <cell r="C393">
            <v>20203010605</v>
          </cell>
          <cell r="D393" t="str">
            <v>何秋菊</v>
          </cell>
          <cell r="E393">
            <v>69.09</v>
          </cell>
        </row>
        <row r="394">
          <cell r="C394">
            <v>20203010615</v>
          </cell>
          <cell r="D394" t="str">
            <v>陈杰珊</v>
          </cell>
          <cell r="E394">
            <v>68.9</v>
          </cell>
        </row>
        <row r="395">
          <cell r="C395">
            <v>20203010596</v>
          </cell>
          <cell r="D395" t="str">
            <v>彭晓琳</v>
          </cell>
          <cell r="E395">
            <v>67.43</v>
          </cell>
        </row>
        <row r="396">
          <cell r="C396">
            <v>20203010627</v>
          </cell>
          <cell r="D396" t="str">
            <v>沈维俊</v>
          </cell>
          <cell r="E396">
            <v>66.51</v>
          </cell>
        </row>
        <row r="397">
          <cell r="C397">
            <v>20203010617</v>
          </cell>
          <cell r="D397" t="str">
            <v>何彬嫦</v>
          </cell>
          <cell r="E397">
            <v>61.65</v>
          </cell>
        </row>
        <row r="398">
          <cell r="C398">
            <v>20203010699</v>
          </cell>
          <cell r="D398" t="str">
            <v>温旭莲</v>
          </cell>
          <cell r="E398">
            <v>88.05</v>
          </cell>
        </row>
        <row r="399">
          <cell r="C399">
            <v>20203010748</v>
          </cell>
          <cell r="D399" t="str">
            <v>魏小洁</v>
          </cell>
          <cell r="E399">
            <v>87.17</v>
          </cell>
        </row>
        <row r="400">
          <cell r="C400">
            <v>20203010695</v>
          </cell>
          <cell r="D400" t="str">
            <v>邓凤怡</v>
          </cell>
          <cell r="E400">
            <v>87.11</v>
          </cell>
        </row>
        <row r="401">
          <cell r="C401">
            <v>20203010694</v>
          </cell>
          <cell r="D401" t="str">
            <v>叶春红</v>
          </cell>
          <cell r="E401">
            <v>87.08</v>
          </cell>
        </row>
        <row r="402">
          <cell r="C402">
            <v>20203010724</v>
          </cell>
          <cell r="D402" t="str">
            <v>曾维宜</v>
          </cell>
          <cell r="E402">
            <v>86.92</v>
          </cell>
        </row>
        <row r="403">
          <cell r="C403">
            <v>20203010784</v>
          </cell>
          <cell r="D403" t="str">
            <v>杨远怡</v>
          </cell>
          <cell r="E403">
            <v>85.46</v>
          </cell>
        </row>
        <row r="404">
          <cell r="C404">
            <v>20203010669</v>
          </cell>
          <cell r="D404" t="str">
            <v>陈伟军</v>
          </cell>
          <cell r="E404">
            <v>84.81</v>
          </cell>
        </row>
        <row r="405">
          <cell r="C405">
            <v>20203010746</v>
          </cell>
          <cell r="D405" t="str">
            <v>陈惠婷</v>
          </cell>
          <cell r="E405">
            <v>84.42</v>
          </cell>
        </row>
        <row r="406">
          <cell r="C406">
            <v>20203010721</v>
          </cell>
          <cell r="D406" t="str">
            <v>吴泽玲</v>
          </cell>
          <cell r="E406">
            <v>84.21</v>
          </cell>
        </row>
        <row r="407">
          <cell r="C407">
            <v>20203010702</v>
          </cell>
          <cell r="D407" t="str">
            <v>翁港</v>
          </cell>
          <cell r="E407">
            <v>83.71</v>
          </cell>
        </row>
        <row r="408">
          <cell r="C408">
            <v>20203010689</v>
          </cell>
          <cell r="D408" t="str">
            <v>陈燕红</v>
          </cell>
          <cell r="E408">
            <v>83.35</v>
          </cell>
        </row>
        <row r="409">
          <cell r="C409">
            <v>20203010756</v>
          </cell>
          <cell r="D409" t="str">
            <v>张海燕</v>
          </cell>
          <cell r="E409">
            <v>83.31</v>
          </cell>
        </row>
        <row r="410">
          <cell r="C410">
            <v>20203010726</v>
          </cell>
          <cell r="D410" t="str">
            <v>张千禧</v>
          </cell>
          <cell r="E410">
            <v>83.14</v>
          </cell>
        </row>
        <row r="411">
          <cell r="C411">
            <v>20203010722</v>
          </cell>
          <cell r="D411" t="str">
            <v>张志峰</v>
          </cell>
          <cell r="E411">
            <v>82.91</v>
          </cell>
        </row>
        <row r="412">
          <cell r="C412">
            <v>20203010677</v>
          </cell>
          <cell r="D412" t="str">
            <v>卢婌梅</v>
          </cell>
          <cell r="E412">
            <v>82.86</v>
          </cell>
        </row>
        <row r="413">
          <cell r="C413">
            <v>20203010727</v>
          </cell>
          <cell r="D413" t="str">
            <v>曾宇敏</v>
          </cell>
          <cell r="E413">
            <v>82.85</v>
          </cell>
        </row>
        <row r="414">
          <cell r="C414">
            <v>20203010747</v>
          </cell>
          <cell r="D414" t="str">
            <v>尹雨薇</v>
          </cell>
          <cell r="E414">
            <v>82.5</v>
          </cell>
        </row>
        <row r="415">
          <cell r="C415">
            <v>20203010705</v>
          </cell>
          <cell r="D415" t="str">
            <v>骆静雯</v>
          </cell>
          <cell r="E415">
            <v>82.49</v>
          </cell>
        </row>
        <row r="416">
          <cell r="C416">
            <v>20203010759</v>
          </cell>
          <cell r="D416" t="str">
            <v>胡静芸</v>
          </cell>
          <cell r="E416">
            <v>82.4</v>
          </cell>
        </row>
        <row r="417">
          <cell r="C417">
            <v>20203010678</v>
          </cell>
          <cell r="D417" t="str">
            <v>张淑明</v>
          </cell>
          <cell r="E417">
            <v>82.29</v>
          </cell>
        </row>
        <row r="418">
          <cell r="C418">
            <v>20203010779</v>
          </cell>
          <cell r="D418" t="str">
            <v>曾英桃</v>
          </cell>
          <cell r="E418">
            <v>82.25</v>
          </cell>
        </row>
        <row r="419">
          <cell r="C419">
            <v>20203010717</v>
          </cell>
          <cell r="D419" t="str">
            <v>温根发</v>
          </cell>
          <cell r="E419">
            <v>82.24</v>
          </cell>
        </row>
        <row r="420">
          <cell r="C420">
            <v>20203010771</v>
          </cell>
          <cell r="D420" t="str">
            <v>梁俊杰</v>
          </cell>
          <cell r="E420">
            <v>82.13</v>
          </cell>
        </row>
        <row r="421">
          <cell r="C421">
            <v>20203010787</v>
          </cell>
          <cell r="D421" t="str">
            <v>高雅洁</v>
          </cell>
          <cell r="E421">
            <v>82.04</v>
          </cell>
        </row>
        <row r="422">
          <cell r="C422">
            <v>20203010780</v>
          </cell>
          <cell r="D422" t="str">
            <v>李莹</v>
          </cell>
          <cell r="E422">
            <v>81.99</v>
          </cell>
        </row>
        <row r="423">
          <cell r="C423">
            <v>20203010758</v>
          </cell>
          <cell r="D423" t="str">
            <v>温倚潼</v>
          </cell>
          <cell r="E423">
            <v>81.98</v>
          </cell>
        </row>
        <row r="424">
          <cell r="C424">
            <v>20203010688</v>
          </cell>
          <cell r="D424" t="str">
            <v>谭嘉湄</v>
          </cell>
          <cell r="E424">
            <v>81.62</v>
          </cell>
        </row>
        <row r="425">
          <cell r="C425">
            <v>20203010740</v>
          </cell>
          <cell r="D425" t="str">
            <v>魏悦兰</v>
          </cell>
          <cell r="E425">
            <v>81.5</v>
          </cell>
        </row>
        <row r="426">
          <cell r="C426">
            <v>20203010715</v>
          </cell>
          <cell r="D426" t="str">
            <v>杨凯旋</v>
          </cell>
          <cell r="E426">
            <v>81.42</v>
          </cell>
        </row>
        <row r="427">
          <cell r="C427">
            <v>20203010730</v>
          </cell>
          <cell r="D427" t="str">
            <v>钟上亮</v>
          </cell>
          <cell r="E427">
            <v>80.85</v>
          </cell>
        </row>
        <row r="428">
          <cell r="C428">
            <v>20203010707</v>
          </cell>
          <cell r="D428" t="str">
            <v>陈丹霞</v>
          </cell>
          <cell r="E428">
            <v>80.74</v>
          </cell>
        </row>
        <row r="429">
          <cell r="C429">
            <v>20203010674</v>
          </cell>
          <cell r="D429" t="str">
            <v>余艾霖</v>
          </cell>
          <cell r="E429">
            <v>80.28</v>
          </cell>
        </row>
        <row r="430">
          <cell r="C430">
            <v>20203010701</v>
          </cell>
          <cell r="D430" t="str">
            <v>林丹盈</v>
          </cell>
          <cell r="E430">
            <v>80.27</v>
          </cell>
        </row>
        <row r="431">
          <cell r="C431">
            <v>20203010708</v>
          </cell>
          <cell r="D431" t="str">
            <v>孙燕</v>
          </cell>
          <cell r="E431">
            <v>80.09</v>
          </cell>
        </row>
        <row r="432">
          <cell r="C432">
            <v>20203010723</v>
          </cell>
          <cell r="D432" t="str">
            <v>张士威</v>
          </cell>
          <cell r="E432">
            <v>80.08</v>
          </cell>
        </row>
        <row r="433">
          <cell r="C433">
            <v>20203010692</v>
          </cell>
          <cell r="D433" t="str">
            <v>房益辉</v>
          </cell>
          <cell r="E433">
            <v>79.38</v>
          </cell>
        </row>
        <row r="434">
          <cell r="C434">
            <v>20203010693</v>
          </cell>
          <cell r="D434" t="str">
            <v>简丹</v>
          </cell>
          <cell r="E434">
            <v>79.18</v>
          </cell>
        </row>
        <row r="435">
          <cell r="C435">
            <v>20203010706</v>
          </cell>
          <cell r="D435" t="str">
            <v>蔡小花</v>
          </cell>
          <cell r="E435">
            <v>79</v>
          </cell>
        </row>
        <row r="436">
          <cell r="C436">
            <v>20203010755</v>
          </cell>
          <cell r="D436" t="str">
            <v>曾米甄</v>
          </cell>
          <cell r="E436">
            <v>78.99</v>
          </cell>
        </row>
        <row r="437">
          <cell r="C437">
            <v>20203010731</v>
          </cell>
          <cell r="D437" t="str">
            <v>杜风</v>
          </cell>
          <cell r="E437">
            <v>78.93</v>
          </cell>
        </row>
        <row r="438">
          <cell r="C438">
            <v>20203010754</v>
          </cell>
          <cell r="D438" t="str">
            <v>马婉绮</v>
          </cell>
          <cell r="E438">
            <v>78.93</v>
          </cell>
        </row>
        <row r="439">
          <cell r="C439">
            <v>20203010710</v>
          </cell>
          <cell r="D439" t="str">
            <v>吴炎华</v>
          </cell>
          <cell r="E439">
            <v>78.87</v>
          </cell>
        </row>
        <row r="440">
          <cell r="C440">
            <v>20203010696</v>
          </cell>
          <cell r="D440" t="str">
            <v>赵衍仲</v>
          </cell>
          <cell r="E440">
            <v>78.79</v>
          </cell>
        </row>
        <row r="441">
          <cell r="C441">
            <v>20203010739</v>
          </cell>
          <cell r="D441" t="str">
            <v>张振宇</v>
          </cell>
          <cell r="E441">
            <v>77.99</v>
          </cell>
        </row>
        <row r="442">
          <cell r="C442">
            <v>20203010667</v>
          </cell>
          <cell r="D442" t="str">
            <v>张发源</v>
          </cell>
          <cell r="E442">
            <v>77.4</v>
          </cell>
        </row>
        <row r="443">
          <cell r="C443">
            <v>20203010741</v>
          </cell>
          <cell r="D443" t="str">
            <v>顾凯敬</v>
          </cell>
          <cell r="E443">
            <v>76.87</v>
          </cell>
        </row>
        <row r="444">
          <cell r="C444">
            <v>20203010752</v>
          </cell>
          <cell r="D444" t="str">
            <v>郑健辉</v>
          </cell>
          <cell r="E444">
            <v>76.48</v>
          </cell>
        </row>
        <row r="445">
          <cell r="C445">
            <v>20203010709</v>
          </cell>
          <cell r="D445" t="str">
            <v>李文桂</v>
          </cell>
          <cell r="E445">
            <v>76.25</v>
          </cell>
        </row>
        <row r="446">
          <cell r="C446">
            <v>20203010684</v>
          </cell>
          <cell r="D446" t="str">
            <v>叶敏</v>
          </cell>
          <cell r="E446">
            <v>76.1</v>
          </cell>
        </row>
        <row r="447">
          <cell r="C447">
            <v>20203010736</v>
          </cell>
          <cell r="D447" t="str">
            <v>彭凤娟</v>
          </cell>
          <cell r="E447">
            <v>76.09</v>
          </cell>
        </row>
        <row r="448">
          <cell r="C448">
            <v>20203010686</v>
          </cell>
          <cell r="D448" t="str">
            <v>林振兴</v>
          </cell>
          <cell r="E448">
            <v>76.02</v>
          </cell>
        </row>
        <row r="449">
          <cell r="C449">
            <v>20203010720</v>
          </cell>
          <cell r="D449" t="str">
            <v>钟夏</v>
          </cell>
          <cell r="E449">
            <v>75.92</v>
          </cell>
        </row>
        <row r="450">
          <cell r="C450">
            <v>20203010671</v>
          </cell>
          <cell r="D450" t="str">
            <v>王笛尔</v>
          </cell>
          <cell r="E450">
            <v>75.68</v>
          </cell>
        </row>
        <row r="451">
          <cell r="C451">
            <v>20203010769</v>
          </cell>
          <cell r="D451" t="str">
            <v>温小环</v>
          </cell>
          <cell r="E451">
            <v>75.51</v>
          </cell>
        </row>
        <row r="452">
          <cell r="C452">
            <v>20203010786</v>
          </cell>
          <cell r="D452" t="str">
            <v>邹纯敏</v>
          </cell>
          <cell r="E452">
            <v>75.18</v>
          </cell>
        </row>
        <row r="453">
          <cell r="C453">
            <v>20203010665</v>
          </cell>
          <cell r="D453" t="str">
            <v>钟岚枚</v>
          </cell>
          <cell r="E453">
            <v>75.05</v>
          </cell>
        </row>
        <row r="454">
          <cell r="C454">
            <v>20203010725</v>
          </cell>
          <cell r="D454" t="str">
            <v>廖佳芸</v>
          </cell>
          <cell r="E454">
            <v>75.02</v>
          </cell>
        </row>
        <row r="455">
          <cell r="C455">
            <v>20203010753</v>
          </cell>
          <cell r="D455" t="str">
            <v>殷丽珠</v>
          </cell>
          <cell r="E455">
            <v>74.88</v>
          </cell>
        </row>
        <row r="456">
          <cell r="C456">
            <v>20203010738</v>
          </cell>
          <cell r="D456" t="str">
            <v>张嘉丽</v>
          </cell>
          <cell r="E456">
            <v>74.83</v>
          </cell>
        </row>
        <row r="457">
          <cell r="C457">
            <v>20203010691</v>
          </cell>
          <cell r="D457" t="str">
            <v>黄家宜</v>
          </cell>
          <cell r="E457">
            <v>74.65</v>
          </cell>
        </row>
        <row r="458">
          <cell r="C458">
            <v>20203010742</v>
          </cell>
          <cell r="D458" t="str">
            <v>陈咏珊</v>
          </cell>
          <cell r="E458">
            <v>73.89</v>
          </cell>
        </row>
        <row r="459">
          <cell r="C459">
            <v>20203010728</v>
          </cell>
          <cell r="D459" t="str">
            <v>杜妙婷</v>
          </cell>
          <cell r="E459">
            <v>72.79</v>
          </cell>
        </row>
        <row r="460">
          <cell r="C460">
            <v>20203010714</v>
          </cell>
          <cell r="D460" t="str">
            <v>梁希程</v>
          </cell>
          <cell r="E460">
            <v>72.67</v>
          </cell>
        </row>
        <row r="461">
          <cell r="C461">
            <v>20203010734</v>
          </cell>
          <cell r="D461" t="str">
            <v>何烨恒</v>
          </cell>
          <cell r="E461">
            <v>72.49</v>
          </cell>
        </row>
        <row r="462">
          <cell r="C462">
            <v>20203010664</v>
          </cell>
          <cell r="D462" t="str">
            <v>张淇</v>
          </cell>
          <cell r="E462">
            <v>72.43</v>
          </cell>
        </row>
        <row r="463">
          <cell r="C463">
            <v>20203010673</v>
          </cell>
          <cell r="D463" t="str">
            <v>李仲永</v>
          </cell>
          <cell r="E463">
            <v>71.96</v>
          </cell>
        </row>
        <row r="464">
          <cell r="C464">
            <v>20203010775</v>
          </cell>
          <cell r="D464" t="str">
            <v>马溢煌</v>
          </cell>
          <cell r="E464">
            <v>71.88</v>
          </cell>
        </row>
        <row r="465">
          <cell r="C465">
            <v>20203010762</v>
          </cell>
          <cell r="D465" t="str">
            <v>曾丽敏</v>
          </cell>
          <cell r="E465">
            <v>71.81</v>
          </cell>
        </row>
        <row r="466">
          <cell r="C466">
            <v>20203010735</v>
          </cell>
          <cell r="D466" t="str">
            <v>杨妙云</v>
          </cell>
          <cell r="E466">
            <v>71.15</v>
          </cell>
        </row>
        <row r="467">
          <cell r="C467">
            <v>20203010781</v>
          </cell>
          <cell r="D467" t="str">
            <v>李海玉</v>
          </cell>
          <cell r="E467">
            <v>70.26</v>
          </cell>
        </row>
        <row r="468">
          <cell r="C468">
            <v>20203010751</v>
          </cell>
          <cell r="D468" t="str">
            <v>林舒妤</v>
          </cell>
          <cell r="E468">
            <v>67.81</v>
          </cell>
        </row>
        <row r="469">
          <cell r="C469">
            <v>20203010744</v>
          </cell>
          <cell r="D469" t="str">
            <v>黄珊珊</v>
          </cell>
          <cell r="E469">
            <v>67.78</v>
          </cell>
        </row>
        <row r="470">
          <cell r="C470">
            <v>20203010732</v>
          </cell>
          <cell r="D470" t="str">
            <v>张行健</v>
          </cell>
          <cell r="E470">
            <v>66.79</v>
          </cell>
        </row>
        <row r="471">
          <cell r="C471">
            <v>20203010745</v>
          </cell>
          <cell r="D471" t="str">
            <v>凌浩楠</v>
          </cell>
          <cell r="E471">
            <v>66.51</v>
          </cell>
        </row>
        <row r="472">
          <cell r="C472">
            <v>20203010681</v>
          </cell>
          <cell r="D472" t="str">
            <v>古泽珍</v>
          </cell>
          <cell r="E472">
            <v>65.44</v>
          </cell>
        </row>
        <row r="473">
          <cell r="C473">
            <v>20203010676</v>
          </cell>
          <cell r="D473" t="str">
            <v>刘剑鸿</v>
          </cell>
          <cell r="E473">
            <v>62.07</v>
          </cell>
        </row>
        <row r="474">
          <cell r="C474">
            <v>20203010777</v>
          </cell>
          <cell r="D474" t="str">
            <v>黄丹</v>
          </cell>
          <cell r="E474">
            <v>61.18</v>
          </cell>
        </row>
        <row r="475">
          <cell r="C475">
            <v>20203010849</v>
          </cell>
          <cell r="D475" t="str">
            <v>彭敏</v>
          </cell>
          <cell r="E475">
            <v>90.04</v>
          </cell>
        </row>
        <row r="476">
          <cell r="C476">
            <v>20203010808</v>
          </cell>
          <cell r="D476" t="str">
            <v>方文燕</v>
          </cell>
          <cell r="E476">
            <v>89.79</v>
          </cell>
        </row>
        <row r="477">
          <cell r="C477">
            <v>20203010835</v>
          </cell>
          <cell r="D477" t="str">
            <v>林妙燕</v>
          </cell>
          <cell r="E477">
            <v>89.44</v>
          </cell>
        </row>
        <row r="478">
          <cell r="C478">
            <v>20203010822</v>
          </cell>
          <cell r="D478" t="str">
            <v>黄荣钰</v>
          </cell>
          <cell r="E478">
            <v>89.19</v>
          </cell>
        </row>
        <row r="479">
          <cell r="C479">
            <v>20203010878</v>
          </cell>
          <cell r="D479" t="str">
            <v>江妙芬</v>
          </cell>
          <cell r="E479">
            <v>88.88</v>
          </cell>
        </row>
        <row r="480">
          <cell r="C480">
            <v>20203010891</v>
          </cell>
          <cell r="D480" t="str">
            <v>钟妮</v>
          </cell>
          <cell r="E480">
            <v>87.07</v>
          </cell>
        </row>
        <row r="481">
          <cell r="C481">
            <v>20203010915</v>
          </cell>
          <cell r="D481" t="str">
            <v>刘瑞虹</v>
          </cell>
          <cell r="E481">
            <v>86.99</v>
          </cell>
        </row>
        <row r="482">
          <cell r="C482">
            <v>20203010815</v>
          </cell>
          <cell r="D482" t="str">
            <v>陈小燕</v>
          </cell>
          <cell r="E482">
            <v>86.86</v>
          </cell>
        </row>
        <row r="483">
          <cell r="C483">
            <v>20203010861</v>
          </cell>
          <cell r="D483" t="str">
            <v>陈敏燕</v>
          </cell>
          <cell r="E483">
            <v>86.07</v>
          </cell>
        </row>
        <row r="484">
          <cell r="C484">
            <v>20203010860</v>
          </cell>
          <cell r="D484" t="str">
            <v>彭粤</v>
          </cell>
          <cell r="E484">
            <v>86.01</v>
          </cell>
        </row>
        <row r="485">
          <cell r="C485">
            <v>20203010890</v>
          </cell>
          <cell r="D485" t="str">
            <v>刘昕</v>
          </cell>
          <cell r="E485">
            <v>85.96</v>
          </cell>
        </row>
        <row r="486">
          <cell r="C486">
            <v>20203010809</v>
          </cell>
          <cell r="D486" t="str">
            <v>周少琼</v>
          </cell>
          <cell r="E486">
            <v>85.71</v>
          </cell>
        </row>
        <row r="487">
          <cell r="C487">
            <v>20203010818</v>
          </cell>
          <cell r="D487" t="str">
            <v>刘文清</v>
          </cell>
          <cell r="E487">
            <v>85.57</v>
          </cell>
        </row>
        <row r="488">
          <cell r="C488">
            <v>20203010819</v>
          </cell>
          <cell r="D488" t="str">
            <v>黄楚健</v>
          </cell>
          <cell r="E488">
            <v>85.28</v>
          </cell>
        </row>
        <row r="489">
          <cell r="C489">
            <v>20203010820</v>
          </cell>
          <cell r="D489" t="str">
            <v>吴倩</v>
          </cell>
          <cell r="E489">
            <v>85.11</v>
          </cell>
        </row>
        <row r="490">
          <cell r="C490">
            <v>20203010836</v>
          </cell>
          <cell r="D490" t="str">
            <v>林秀雯</v>
          </cell>
          <cell r="E490">
            <v>85.11</v>
          </cell>
        </row>
        <row r="491">
          <cell r="C491">
            <v>20203010880</v>
          </cell>
          <cell r="D491" t="str">
            <v>黎少娟</v>
          </cell>
          <cell r="E491">
            <v>85</v>
          </cell>
        </row>
        <row r="492">
          <cell r="C492">
            <v>20203010816</v>
          </cell>
          <cell r="D492" t="str">
            <v>邓湘怡</v>
          </cell>
          <cell r="E492">
            <v>84.75</v>
          </cell>
        </row>
        <row r="493">
          <cell r="C493">
            <v>20203010797</v>
          </cell>
          <cell r="D493" t="str">
            <v>邓惠嫔</v>
          </cell>
          <cell r="E493">
            <v>84.47</v>
          </cell>
        </row>
        <row r="494">
          <cell r="C494">
            <v>20203010796</v>
          </cell>
          <cell r="D494" t="str">
            <v>李阳萍</v>
          </cell>
          <cell r="E494">
            <v>84.36</v>
          </cell>
        </row>
        <row r="495">
          <cell r="C495">
            <v>20203010893</v>
          </cell>
          <cell r="D495" t="str">
            <v>陈炯燚</v>
          </cell>
          <cell r="E495">
            <v>84.1</v>
          </cell>
        </row>
        <row r="496">
          <cell r="C496">
            <v>20203010846</v>
          </cell>
          <cell r="D496" t="str">
            <v>黄晓燕</v>
          </cell>
          <cell r="E496">
            <v>84.02</v>
          </cell>
        </row>
        <row r="497">
          <cell r="C497">
            <v>20203010800</v>
          </cell>
          <cell r="D497" t="str">
            <v>李慧玲</v>
          </cell>
          <cell r="E497">
            <v>84</v>
          </cell>
        </row>
        <row r="498">
          <cell r="C498">
            <v>20203010862</v>
          </cell>
          <cell r="D498" t="str">
            <v>曾婉儿</v>
          </cell>
          <cell r="E498">
            <v>83.98</v>
          </cell>
        </row>
        <row r="499">
          <cell r="C499">
            <v>20203010882</v>
          </cell>
          <cell r="D499" t="str">
            <v>罗桂真</v>
          </cell>
          <cell r="E499">
            <v>83.78</v>
          </cell>
        </row>
        <row r="500">
          <cell r="C500">
            <v>20203010823</v>
          </cell>
          <cell r="D500" t="str">
            <v>叶高丽</v>
          </cell>
          <cell r="E500">
            <v>83.51</v>
          </cell>
        </row>
        <row r="501">
          <cell r="C501">
            <v>20203010864</v>
          </cell>
          <cell r="D501" t="str">
            <v>曹柳冰</v>
          </cell>
          <cell r="E501">
            <v>83.29</v>
          </cell>
        </row>
        <row r="502">
          <cell r="C502">
            <v>20203010817</v>
          </cell>
          <cell r="D502" t="str">
            <v>黄柳婷</v>
          </cell>
          <cell r="E502">
            <v>83.2</v>
          </cell>
        </row>
        <row r="503">
          <cell r="C503">
            <v>20203010839</v>
          </cell>
          <cell r="D503" t="str">
            <v>梁海燕</v>
          </cell>
          <cell r="E503">
            <v>83.14</v>
          </cell>
        </row>
        <row r="504">
          <cell r="C504">
            <v>20203010826</v>
          </cell>
          <cell r="D504" t="str">
            <v>彭慈泓</v>
          </cell>
          <cell r="E504">
            <v>83</v>
          </cell>
        </row>
        <row r="505">
          <cell r="C505">
            <v>20203010807</v>
          </cell>
          <cell r="D505" t="str">
            <v>郑秋满</v>
          </cell>
          <cell r="E505">
            <v>82.99</v>
          </cell>
        </row>
        <row r="506">
          <cell r="C506">
            <v>20203010863</v>
          </cell>
          <cell r="D506" t="str">
            <v>王添娣</v>
          </cell>
          <cell r="E506">
            <v>82.84</v>
          </cell>
        </row>
        <row r="507">
          <cell r="C507">
            <v>20203010894</v>
          </cell>
          <cell r="D507" t="str">
            <v>陈帆</v>
          </cell>
          <cell r="E507">
            <v>82.74</v>
          </cell>
        </row>
        <row r="508">
          <cell r="C508">
            <v>20203010881</v>
          </cell>
          <cell r="D508" t="str">
            <v>林凯慧</v>
          </cell>
          <cell r="E508">
            <v>82.54</v>
          </cell>
        </row>
        <row r="509">
          <cell r="C509">
            <v>20203010801</v>
          </cell>
          <cell r="D509" t="str">
            <v>黄燕敏</v>
          </cell>
          <cell r="E509">
            <v>82.36</v>
          </cell>
        </row>
        <row r="510">
          <cell r="C510">
            <v>20203010901</v>
          </cell>
          <cell r="D510" t="str">
            <v>李恩怡</v>
          </cell>
          <cell r="E510">
            <v>82.23</v>
          </cell>
        </row>
        <row r="511">
          <cell r="C511">
            <v>20203010814</v>
          </cell>
          <cell r="D511" t="str">
            <v>欧阳妍</v>
          </cell>
          <cell r="E511">
            <v>82.02</v>
          </cell>
        </row>
        <row r="512">
          <cell r="C512">
            <v>20203010858</v>
          </cell>
          <cell r="D512" t="str">
            <v>林子杰</v>
          </cell>
          <cell r="E512">
            <v>81.44</v>
          </cell>
        </row>
        <row r="513">
          <cell r="C513">
            <v>20203010883</v>
          </cell>
          <cell r="D513" t="str">
            <v>林州丹</v>
          </cell>
          <cell r="E513">
            <v>81.39</v>
          </cell>
        </row>
        <row r="514">
          <cell r="C514">
            <v>20203010834</v>
          </cell>
          <cell r="D514" t="str">
            <v>刘日英</v>
          </cell>
          <cell r="E514">
            <v>81.08</v>
          </cell>
        </row>
        <row r="515">
          <cell r="C515">
            <v>20203010833</v>
          </cell>
          <cell r="D515" t="str">
            <v>白玉莲</v>
          </cell>
          <cell r="E515">
            <v>81.02</v>
          </cell>
        </row>
        <row r="516">
          <cell r="C516">
            <v>20203010813</v>
          </cell>
          <cell r="D516" t="str">
            <v>伍君玉</v>
          </cell>
          <cell r="E516">
            <v>80.78</v>
          </cell>
        </row>
        <row r="517">
          <cell r="C517">
            <v>20203010875</v>
          </cell>
          <cell r="D517" t="str">
            <v>胡鸿叶</v>
          </cell>
          <cell r="E517">
            <v>80.55</v>
          </cell>
        </row>
        <row r="518">
          <cell r="C518">
            <v>20203010910</v>
          </cell>
          <cell r="D518" t="str">
            <v>刘欣</v>
          </cell>
          <cell r="E518">
            <v>80.44</v>
          </cell>
        </row>
        <row r="519">
          <cell r="C519">
            <v>20203010831</v>
          </cell>
          <cell r="D519" t="str">
            <v>方泽芳</v>
          </cell>
          <cell r="E519">
            <v>78.87</v>
          </cell>
        </row>
        <row r="520">
          <cell r="C520">
            <v>20203010810</v>
          </cell>
          <cell r="D520" t="str">
            <v>赖文凤</v>
          </cell>
          <cell r="E520">
            <v>78.84</v>
          </cell>
        </row>
        <row r="521">
          <cell r="C521">
            <v>20203010895</v>
          </cell>
          <cell r="D521" t="str">
            <v>罗先娣</v>
          </cell>
          <cell r="E521">
            <v>78.5</v>
          </cell>
        </row>
        <row r="522">
          <cell r="C522">
            <v>20203010904</v>
          </cell>
          <cell r="D522" t="str">
            <v>江雨娉</v>
          </cell>
          <cell r="E522">
            <v>78.24</v>
          </cell>
        </row>
        <row r="523">
          <cell r="C523">
            <v>20203010811</v>
          </cell>
          <cell r="D523" t="str">
            <v>黄敏</v>
          </cell>
          <cell r="E523">
            <v>78.01</v>
          </cell>
        </row>
        <row r="524">
          <cell r="C524">
            <v>20203010837</v>
          </cell>
          <cell r="D524" t="str">
            <v>苏奕堃</v>
          </cell>
          <cell r="E524">
            <v>78</v>
          </cell>
        </row>
        <row r="525">
          <cell r="C525">
            <v>20203010803</v>
          </cell>
          <cell r="D525" t="str">
            <v>谢非</v>
          </cell>
          <cell r="E525">
            <v>77.97</v>
          </cell>
        </row>
        <row r="526">
          <cell r="C526">
            <v>20203010869</v>
          </cell>
          <cell r="D526" t="str">
            <v>骆惠娟</v>
          </cell>
          <cell r="E526">
            <v>77.95</v>
          </cell>
        </row>
        <row r="527">
          <cell r="C527">
            <v>20203010850</v>
          </cell>
          <cell r="D527" t="str">
            <v>郑瑾</v>
          </cell>
          <cell r="E527">
            <v>77.81</v>
          </cell>
        </row>
        <row r="528">
          <cell r="C528">
            <v>20203010903</v>
          </cell>
          <cell r="D528" t="str">
            <v>吴林琅</v>
          </cell>
          <cell r="E528">
            <v>77.55</v>
          </cell>
        </row>
        <row r="529">
          <cell r="C529">
            <v>20203010873</v>
          </cell>
          <cell r="D529" t="str">
            <v>赵品涵</v>
          </cell>
          <cell r="E529">
            <v>77.36</v>
          </cell>
        </row>
        <row r="530">
          <cell r="C530">
            <v>20203010872</v>
          </cell>
          <cell r="D530" t="str">
            <v>吴泽璇</v>
          </cell>
          <cell r="E530">
            <v>77.01</v>
          </cell>
        </row>
        <row r="531">
          <cell r="C531">
            <v>20203010844</v>
          </cell>
          <cell r="D531" t="str">
            <v>丘艳琳</v>
          </cell>
          <cell r="E531">
            <v>76.94</v>
          </cell>
        </row>
        <row r="532">
          <cell r="C532">
            <v>20203010887</v>
          </cell>
          <cell r="D532" t="str">
            <v>苏信洁</v>
          </cell>
          <cell r="E532">
            <v>76.92</v>
          </cell>
        </row>
        <row r="533">
          <cell r="C533">
            <v>20203010914</v>
          </cell>
          <cell r="D533" t="str">
            <v>陈依婷</v>
          </cell>
          <cell r="E533">
            <v>76.82</v>
          </cell>
        </row>
        <row r="534">
          <cell r="C534">
            <v>20203010804</v>
          </cell>
          <cell r="D534" t="str">
            <v>朱裕萍</v>
          </cell>
          <cell r="E534">
            <v>76.65</v>
          </cell>
        </row>
        <row r="535">
          <cell r="C535">
            <v>20203010790</v>
          </cell>
          <cell r="D535" t="str">
            <v>彭婷婷</v>
          </cell>
          <cell r="E535">
            <v>76.45</v>
          </cell>
        </row>
        <row r="536">
          <cell r="C536">
            <v>20203010900</v>
          </cell>
          <cell r="D536" t="str">
            <v>叶丹淋</v>
          </cell>
          <cell r="E536">
            <v>75.8</v>
          </cell>
        </row>
        <row r="537">
          <cell r="C537">
            <v>20203010853</v>
          </cell>
          <cell r="D537" t="str">
            <v>林佳欣</v>
          </cell>
          <cell r="E537">
            <v>75.61</v>
          </cell>
        </row>
        <row r="538">
          <cell r="C538">
            <v>20203010909</v>
          </cell>
          <cell r="D538" t="str">
            <v>关雪萍</v>
          </cell>
          <cell r="E538">
            <v>75.18</v>
          </cell>
        </row>
        <row r="539">
          <cell r="C539">
            <v>20203010852</v>
          </cell>
          <cell r="D539" t="str">
            <v>杨晓丽</v>
          </cell>
          <cell r="E539">
            <v>75.07</v>
          </cell>
        </row>
        <row r="540">
          <cell r="C540">
            <v>20203010792</v>
          </cell>
          <cell r="D540" t="str">
            <v>冉红琴</v>
          </cell>
          <cell r="E540">
            <v>74.99</v>
          </cell>
        </row>
        <row r="541">
          <cell r="C541">
            <v>20203010843</v>
          </cell>
          <cell r="D541" t="str">
            <v>刘智珊</v>
          </cell>
          <cell r="E541">
            <v>74.4</v>
          </cell>
        </row>
        <row r="542">
          <cell r="C542">
            <v>20203010802</v>
          </cell>
          <cell r="D542" t="str">
            <v>谢佩蛳</v>
          </cell>
          <cell r="E542">
            <v>71.7</v>
          </cell>
        </row>
        <row r="543">
          <cell r="C543">
            <v>20203010848</v>
          </cell>
          <cell r="D543" t="str">
            <v>刘杜娟</v>
          </cell>
          <cell r="E543">
            <v>71.68</v>
          </cell>
        </row>
        <row r="544">
          <cell r="C544">
            <v>20203010868</v>
          </cell>
          <cell r="D544" t="str">
            <v>徐婉婷</v>
          </cell>
          <cell r="E544">
            <v>71.37</v>
          </cell>
        </row>
        <row r="545">
          <cell r="C545">
            <v>20203010907</v>
          </cell>
          <cell r="D545" t="str">
            <v>陈永越</v>
          </cell>
          <cell r="E545">
            <v>70.85</v>
          </cell>
        </row>
        <row r="546">
          <cell r="C546">
            <v>20203010847</v>
          </cell>
          <cell r="D546" t="str">
            <v>吕粤欣</v>
          </cell>
          <cell r="E546">
            <v>70.79</v>
          </cell>
        </row>
        <row r="547">
          <cell r="C547">
            <v>20203010902</v>
          </cell>
          <cell r="D547" t="str">
            <v>刘瑞芬</v>
          </cell>
          <cell r="E547">
            <v>70.04</v>
          </cell>
        </row>
        <row r="548">
          <cell r="C548">
            <v>20203010892</v>
          </cell>
          <cell r="D548" t="str">
            <v>彭琪原</v>
          </cell>
          <cell r="E548">
            <v>69.52</v>
          </cell>
        </row>
        <row r="549">
          <cell r="C549">
            <v>20203010897</v>
          </cell>
          <cell r="D549" t="str">
            <v>娄媛</v>
          </cell>
          <cell r="E549">
            <v>68.94</v>
          </cell>
        </row>
        <row r="550">
          <cell r="C550">
            <v>20203010917</v>
          </cell>
          <cell r="D550" t="str">
            <v>谢姗珊</v>
          </cell>
          <cell r="E550">
            <v>67.36</v>
          </cell>
        </row>
        <row r="551">
          <cell r="C551">
            <v>20203010925</v>
          </cell>
          <cell r="D551" t="str">
            <v>陈飞龙</v>
          </cell>
          <cell r="E551">
            <v>84.38</v>
          </cell>
        </row>
        <row r="552">
          <cell r="C552">
            <v>20203010922</v>
          </cell>
          <cell r="D552" t="str">
            <v>林敏仪</v>
          </cell>
          <cell r="E552">
            <v>82.01</v>
          </cell>
        </row>
        <row r="553">
          <cell r="C553">
            <v>20203010920</v>
          </cell>
          <cell r="D553" t="str">
            <v>谢林怡</v>
          </cell>
          <cell r="E553">
            <v>79.1</v>
          </cell>
        </row>
        <row r="554">
          <cell r="C554">
            <v>20203010923</v>
          </cell>
          <cell r="D554" t="str">
            <v>李小慧</v>
          </cell>
          <cell r="E554">
            <v>76.9</v>
          </cell>
        </row>
        <row r="555">
          <cell r="C555">
            <v>20203010924</v>
          </cell>
          <cell r="D555" t="str">
            <v>叶帅雄</v>
          </cell>
          <cell r="E555">
            <v>70.96</v>
          </cell>
        </row>
        <row r="556">
          <cell r="C556">
            <v>20203010919</v>
          </cell>
          <cell r="D556" t="str">
            <v>黎兰芳</v>
          </cell>
          <cell r="E556">
            <v>69.56</v>
          </cell>
        </row>
        <row r="557">
          <cell r="C557">
            <v>20203010918</v>
          </cell>
          <cell r="D557" t="str">
            <v>赖芳菲</v>
          </cell>
          <cell r="E557">
            <v>64.24</v>
          </cell>
        </row>
        <row r="558">
          <cell r="C558">
            <v>20203010921</v>
          </cell>
          <cell r="D558" t="str">
            <v>邹明珠</v>
          </cell>
          <cell r="E558">
            <v>60.92</v>
          </cell>
        </row>
        <row r="559">
          <cell r="C559">
            <v>20203011015</v>
          </cell>
          <cell r="D559" t="str">
            <v>谢晓璇</v>
          </cell>
          <cell r="E559">
            <v>89.19</v>
          </cell>
        </row>
        <row r="560">
          <cell r="C560">
            <v>20203010960</v>
          </cell>
          <cell r="D560" t="str">
            <v>朱芳婷</v>
          </cell>
          <cell r="E560">
            <v>87.62</v>
          </cell>
        </row>
        <row r="561">
          <cell r="C561">
            <v>20203010982</v>
          </cell>
          <cell r="D561" t="str">
            <v>贺海娟</v>
          </cell>
          <cell r="E561">
            <v>87.41</v>
          </cell>
        </row>
        <row r="562">
          <cell r="C562">
            <v>20203011029</v>
          </cell>
          <cell r="D562" t="str">
            <v>卢珂</v>
          </cell>
          <cell r="E562">
            <v>87.17</v>
          </cell>
        </row>
        <row r="563">
          <cell r="C563">
            <v>20203010968</v>
          </cell>
          <cell r="D563" t="str">
            <v>梁子彬</v>
          </cell>
          <cell r="E563">
            <v>86.72</v>
          </cell>
        </row>
        <row r="564">
          <cell r="C564">
            <v>20203010938</v>
          </cell>
          <cell r="D564" t="str">
            <v>曾玲银</v>
          </cell>
          <cell r="E564">
            <v>86.53</v>
          </cell>
        </row>
        <row r="565">
          <cell r="C565">
            <v>20203011048</v>
          </cell>
          <cell r="D565" t="str">
            <v>张思玲</v>
          </cell>
          <cell r="E565">
            <v>86.36</v>
          </cell>
        </row>
        <row r="566">
          <cell r="C566">
            <v>20203011021</v>
          </cell>
          <cell r="D566" t="str">
            <v>赖伟选</v>
          </cell>
          <cell r="E566">
            <v>86.21</v>
          </cell>
        </row>
        <row r="567">
          <cell r="C567">
            <v>20203011011</v>
          </cell>
          <cell r="D567" t="str">
            <v>庄佳璇</v>
          </cell>
          <cell r="E567">
            <v>85.89</v>
          </cell>
        </row>
        <row r="568">
          <cell r="C568">
            <v>20203011013</v>
          </cell>
          <cell r="D568" t="str">
            <v>陈泽芸</v>
          </cell>
          <cell r="E568">
            <v>85.81</v>
          </cell>
        </row>
        <row r="569">
          <cell r="C569">
            <v>20203010978</v>
          </cell>
          <cell r="D569" t="str">
            <v>陈钇玲</v>
          </cell>
          <cell r="E569">
            <v>85.68</v>
          </cell>
        </row>
        <row r="570">
          <cell r="C570">
            <v>20203010997</v>
          </cell>
          <cell r="D570" t="str">
            <v>陈志国</v>
          </cell>
          <cell r="E570">
            <v>85.64</v>
          </cell>
        </row>
        <row r="571">
          <cell r="C571">
            <v>20203010990</v>
          </cell>
          <cell r="D571" t="str">
            <v>马意婷</v>
          </cell>
          <cell r="E571">
            <v>85.36</v>
          </cell>
        </row>
        <row r="572">
          <cell r="C572">
            <v>20203011024</v>
          </cell>
          <cell r="D572" t="str">
            <v>林于挺</v>
          </cell>
          <cell r="E572">
            <v>85.12</v>
          </cell>
        </row>
        <row r="573">
          <cell r="C573">
            <v>20203011040</v>
          </cell>
          <cell r="D573" t="str">
            <v>吴诗萍</v>
          </cell>
          <cell r="E573">
            <v>85.03</v>
          </cell>
        </row>
        <row r="574">
          <cell r="C574">
            <v>20203011056</v>
          </cell>
          <cell r="D574" t="str">
            <v>温碧婷</v>
          </cell>
          <cell r="E574">
            <v>84.89</v>
          </cell>
        </row>
        <row r="575">
          <cell r="C575">
            <v>20203011017</v>
          </cell>
          <cell r="D575" t="str">
            <v>赵嘉盈</v>
          </cell>
          <cell r="E575">
            <v>84.62</v>
          </cell>
        </row>
        <row r="576">
          <cell r="C576">
            <v>20203010928</v>
          </cell>
          <cell r="D576" t="str">
            <v>钟兰香</v>
          </cell>
          <cell r="E576">
            <v>84.32</v>
          </cell>
        </row>
        <row r="577">
          <cell r="C577">
            <v>20203011049</v>
          </cell>
          <cell r="D577" t="str">
            <v>黄佳佳</v>
          </cell>
          <cell r="E577">
            <v>84.22</v>
          </cell>
        </row>
        <row r="578">
          <cell r="C578">
            <v>20203011009</v>
          </cell>
          <cell r="D578" t="str">
            <v>张丽容</v>
          </cell>
          <cell r="E578">
            <v>83.93</v>
          </cell>
        </row>
        <row r="579">
          <cell r="C579">
            <v>20203010979</v>
          </cell>
          <cell r="D579" t="str">
            <v>房舒婷</v>
          </cell>
          <cell r="E579">
            <v>83.86</v>
          </cell>
        </row>
        <row r="580">
          <cell r="C580">
            <v>20203010980</v>
          </cell>
          <cell r="D580" t="str">
            <v>丘钧桦</v>
          </cell>
          <cell r="E580">
            <v>83.85</v>
          </cell>
        </row>
        <row r="581">
          <cell r="C581">
            <v>20203010975</v>
          </cell>
          <cell r="D581" t="str">
            <v>王琼舒</v>
          </cell>
          <cell r="E581">
            <v>83.79</v>
          </cell>
        </row>
        <row r="582">
          <cell r="C582">
            <v>20203010945</v>
          </cell>
          <cell r="D582" t="str">
            <v>黄晓燕</v>
          </cell>
          <cell r="E582">
            <v>83.77</v>
          </cell>
        </row>
        <row r="583">
          <cell r="C583">
            <v>20203010952</v>
          </cell>
          <cell r="D583" t="str">
            <v>邱月容</v>
          </cell>
          <cell r="E583">
            <v>83.62</v>
          </cell>
        </row>
        <row r="584">
          <cell r="C584">
            <v>20203011010</v>
          </cell>
          <cell r="D584" t="str">
            <v>陈才金</v>
          </cell>
          <cell r="E584">
            <v>83.28</v>
          </cell>
        </row>
        <row r="585">
          <cell r="C585">
            <v>20203011019</v>
          </cell>
          <cell r="D585" t="str">
            <v>陈玟玲</v>
          </cell>
          <cell r="E585">
            <v>83.07</v>
          </cell>
        </row>
        <row r="586">
          <cell r="C586">
            <v>20203010934</v>
          </cell>
          <cell r="D586" t="str">
            <v>卢志谦</v>
          </cell>
          <cell r="E586">
            <v>83.06</v>
          </cell>
        </row>
        <row r="587">
          <cell r="C587">
            <v>20203010963</v>
          </cell>
          <cell r="D587" t="str">
            <v>贝政</v>
          </cell>
          <cell r="E587">
            <v>82.24</v>
          </cell>
        </row>
        <row r="588">
          <cell r="C588">
            <v>20203011006</v>
          </cell>
          <cell r="D588" t="str">
            <v>黄钰婷</v>
          </cell>
          <cell r="E588">
            <v>82.14</v>
          </cell>
        </row>
        <row r="589">
          <cell r="C589">
            <v>20203010933</v>
          </cell>
          <cell r="D589" t="str">
            <v>林沁</v>
          </cell>
          <cell r="E589">
            <v>81.98</v>
          </cell>
        </row>
        <row r="590">
          <cell r="C590">
            <v>20203010961</v>
          </cell>
          <cell r="D590" t="str">
            <v>朱思家</v>
          </cell>
          <cell r="E590">
            <v>81.76</v>
          </cell>
        </row>
        <row r="591">
          <cell r="C591">
            <v>20203010949</v>
          </cell>
          <cell r="D591" t="str">
            <v>钟绮棋</v>
          </cell>
          <cell r="E591">
            <v>81.61</v>
          </cell>
        </row>
        <row r="592">
          <cell r="C592">
            <v>20203011028</v>
          </cell>
          <cell r="D592" t="str">
            <v>曾配</v>
          </cell>
          <cell r="E592">
            <v>81.6</v>
          </cell>
        </row>
        <row r="593">
          <cell r="C593">
            <v>20203010998</v>
          </cell>
          <cell r="D593" t="str">
            <v>叶欢旺</v>
          </cell>
          <cell r="E593">
            <v>81.4</v>
          </cell>
        </row>
        <row r="594">
          <cell r="C594">
            <v>20203010971</v>
          </cell>
          <cell r="D594" t="str">
            <v>王炜嘉</v>
          </cell>
          <cell r="E594">
            <v>81.15</v>
          </cell>
        </row>
        <row r="595">
          <cell r="C595">
            <v>20203010976</v>
          </cell>
          <cell r="D595" t="str">
            <v>陈飞羊</v>
          </cell>
          <cell r="E595">
            <v>81.06</v>
          </cell>
        </row>
        <row r="596">
          <cell r="C596">
            <v>20203011055</v>
          </cell>
          <cell r="D596" t="str">
            <v>陈丹</v>
          </cell>
          <cell r="E596">
            <v>80.42</v>
          </cell>
        </row>
        <row r="597">
          <cell r="C597">
            <v>20203011020</v>
          </cell>
          <cell r="D597" t="str">
            <v>李玉侦</v>
          </cell>
          <cell r="E597">
            <v>80.27</v>
          </cell>
        </row>
        <row r="598">
          <cell r="C598">
            <v>20203011045</v>
          </cell>
          <cell r="D598" t="str">
            <v>庞斯云</v>
          </cell>
          <cell r="E598">
            <v>79.87</v>
          </cell>
        </row>
        <row r="599">
          <cell r="C599">
            <v>20203011001</v>
          </cell>
          <cell r="D599" t="str">
            <v>林玉静</v>
          </cell>
          <cell r="E599">
            <v>79.81</v>
          </cell>
        </row>
        <row r="600">
          <cell r="C600">
            <v>20203010991</v>
          </cell>
          <cell r="D600" t="str">
            <v>曾翠莹</v>
          </cell>
          <cell r="E600">
            <v>79.37</v>
          </cell>
        </row>
        <row r="601">
          <cell r="C601">
            <v>20203010927</v>
          </cell>
          <cell r="D601" t="str">
            <v>宋嘉玲</v>
          </cell>
          <cell r="E601">
            <v>78.98</v>
          </cell>
        </row>
        <row r="602">
          <cell r="C602">
            <v>20203010929</v>
          </cell>
          <cell r="D602" t="str">
            <v>古锡元</v>
          </cell>
          <cell r="E602">
            <v>78.82</v>
          </cell>
        </row>
        <row r="603">
          <cell r="C603">
            <v>20203010972</v>
          </cell>
          <cell r="D603" t="str">
            <v>许敏珊</v>
          </cell>
          <cell r="E603">
            <v>78.8</v>
          </cell>
        </row>
        <row r="604">
          <cell r="C604">
            <v>20203010941</v>
          </cell>
          <cell r="D604" t="str">
            <v>李燕婷</v>
          </cell>
          <cell r="E604">
            <v>78.65</v>
          </cell>
        </row>
        <row r="605">
          <cell r="C605">
            <v>20203011038</v>
          </cell>
          <cell r="D605" t="str">
            <v>戴苇欢</v>
          </cell>
          <cell r="E605">
            <v>78.43</v>
          </cell>
        </row>
        <row r="606">
          <cell r="C606">
            <v>20203011054</v>
          </cell>
          <cell r="D606" t="str">
            <v>廖启铭</v>
          </cell>
          <cell r="E606">
            <v>78.42</v>
          </cell>
        </row>
        <row r="607">
          <cell r="C607">
            <v>20203010951</v>
          </cell>
          <cell r="D607" t="str">
            <v>杨敏</v>
          </cell>
          <cell r="E607">
            <v>77.73</v>
          </cell>
        </row>
        <row r="608">
          <cell r="C608">
            <v>20203010981</v>
          </cell>
          <cell r="D608" t="str">
            <v>邓爱诗</v>
          </cell>
          <cell r="E608">
            <v>77.25</v>
          </cell>
        </row>
        <row r="609">
          <cell r="C609">
            <v>20203011034</v>
          </cell>
          <cell r="D609" t="str">
            <v>吕桂燕</v>
          </cell>
          <cell r="E609">
            <v>77.04</v>
          </cell>
        </row>
        <row r="610">
          <cell r="C610">
            <v>20203011031</v>
          </cell>
          <cell r="D610" t="str">
            <v>湛栩颖</v>
          </cell>
          <cell r="E610">
            <v>76.78</v>
          </cell>
        </row>
        <row r="611">
          <cell r="C611">
            <v>20203010967</v>
          </cell>
          <cell r="D611" t="str">
            <v>邓广青</v>
          </cell>
          <cell r="E611">
            <v>76</v>
          </cell>
        </row>
        <row r="612">
          <cell r="C612">
            <v>20203010932</v>
          </cell>
          <cell r="D612" t="str">
            <v>谢荣锦</v>
          </cell>
          <cell r="E612">
            <v>75.29</v>
          </cell>
        </row>
        <row r="613">
          <cell r="C613">
            <v>20203010944</v>
          </cell>
          <cell r="D613" t="str">
            <v>江媚媚</v>
          </cell>
          <cell r="E613">
            <v>73.28</v>
          </cell>
        </row>
        <row r="614">
          <cell r="C614">
            <v>20203011050</v>
          </cell>
          <cell r="D614" t="str">
            <v>张淼娜</v>
          </cell>
          <cell r="E614">
            <v>72.83</v>
          </cell>
        </row>
        <row r="615">
          <cell r="C615">
            <v>20203011016</v>
          </cell>
          <cell r="D615" t="str">
            <v>叶俊婷</v>
          </cell>
          <cell r="E615">
            <v>72.73</v>
          </cell>
        </row>
        <row r="616">
          <cell r="C616">
            <v>20203010939</v>
          </cell>
          <cell r="D616" t="str">
            <v>温梓炬</v>
          </cell>
          <cell r="E616">
            <v>72.58</v>
          </cell>
        </row>
        <row r="617">
          <cell r="C617">
            <v>20203010999</v>
          </cell>
          <cell r="D617" t="str">
            <v>张小静</v>
          </cell>
          <cell r="E617">
            <v>71.9</v>
          </cell>
        </row>
        <row r="618">
          <cell r="C618">
            <v>20203011043</v>
          </cell>
          <cell r="D618" t="str">
            <v>叶海霞</v>
          </cell>
          <cell r="E618">
            <v>71.07</v>
          </cell>
        </row>
        <row r="619">
          <cell r="C619">
            <v>20203011000</v>
          </cell>
          <cell r="D619" t="str">
            <v>王小巧</v>
          </cell>
          <cell r="E619">
            <v>70.93</v>
          </cell>
        </row>
        <row r="620">
          <cell r="C620">
            <v>20203011033</v>
          </cell>
          <cell r="D620" t="str">
            <v>方坤锦</v>
          </cell>
          <cell r="E620">
            <v>70.89</v>
          </cell>
        </row>
        <row r="621">
          <cell r="C621">
            <v>20203010983</v>
          </cell>
          <cell r="D621" t="str">
            <v>周浩泉</v>
          </cell>
          <cell r="E621">
            <v>70.73</v>
          </cell>
        </row>
        <row r="622">
          <cell r="C622">
            <v>20203011052</v>
          </cell>
          <cell r="D622" t="str">
            <v>麦万里</v>
          </cell>
          <cell r="E622">
            <v>70.16</v>
          </cell>
        </row>
        <row r="623">
          <cell r="C623">
            <v>20203010974</v>
          </cell>
          <cell r="D623" t="str">
            <v>方廷贤</v>
          </cell>
          <cell r="E623">
            <v>70.06</v>
          </cell>
        </row>
        <row r="624">
          <cell r="C624">
            <v>20203010926</v>
          </cell>
          <cell r="D624" t="str">
            <v>吴婷</v>
          </cell>
          <cell r="E624">
            <v>69.99</v>
          </cell>
        </row>
        <row r="625">
          <cell r="C625">
            <v>20203011032</v>
          </cell>
          <cell r="D625" t="str">
            <v>叶艺</v>
          </cell>
          <cell r="E625">
            <v>69.3</v>
          </cell>
        </row>
        <row r="626">
          <cell r="C626">
            <v>20203011012</v>
          </cell>
          <cell r="D626" t="str">
            <v>曾宇洲</v>
          </cell>
          <cell r="E626">
            <v>66.82</v>
          </cell>
        </row>
        <row r="627">
          <cell r="C627">
            <v>20203011008</v>
          </cell>
          <cell r="D627" t="str">
            <v>文惠娴</v>
          </cell>
          <cell r="E627">
            <v>66.75</v>
          </cell>
        </row>
        <row r="628">
          <cell r="C628">
            <v>20203011030</v>
          </cell>
          <cell r="D628" t="str">
            <v>何文茜</v>
          </cell>
          <cell r="E628">
            <v>66.37</v>
          </cell>
        </row>
        <row r="629">
          <cell r="C629">
            <v>20203010970</v>
          </cell>
          <cell r="D629" t="str">
            <v>傅文龙</v>
          </cell>
          <cell r="E629">
            <v>64.13</v>
          </cell>
        </row>
        <row r="630">
          <cell r="C630">
            <v>20203011170</v>
          </cell>
          <cell r="D630" t="str">
            <v>甘雯鑫</v>
          </cell>
          <cell r="E630">
            <v>89.35</v>
          </cell>
        </row>
        <row r="631">
          <cell r="C631">
            <v>20203011130</v>
          </cell>
          <cell r="D631" t="str">
            <v>陈镱琳</v>
          </cell>
          <cell r="E631">
            <v>88.43</v>
          </cell>
        </row>
        <row r="632">
          <cell r="C632">
            <v>20203011117</v>
          </cell>
          <cell r="D632" t="str">
            <v>张淑慧</v>
          </cell>
          <cell r="E632">
            <v>88.27</v>
          </cell>
        </row>
        <row r="633">
          <cell r="C633">
            <v>20203011113</v>
          </cell>
          <cell r="D633" t="str">
            <v>何灵</v>
          </cell>
          <cell r="E633">
            <v>87.13</v>
          </cell>
        </row>
        <row r="634">
          <cell r="C634">
            <v>20203011088</v>
          </cell>
          <cell r="D634" t="str">
            <v>蔡桂萍</v>
          </cell>
          <cell r="E634">
            <v>86.57</v>
          </cell>
        </row>
        <row r="635">
          <cell r="C635">
            <v>20203011082</v>
          </cell>
          <cell r="D635" t="str">
            <v>钟小燕</v>
          </cell>
          <cell r="E635">
            <v>86.27</v>
          </cell>
        </row>
        <row r="636">
          <cell r="C636">
            <v>20203011162</v>
          </cell>
          <cell r="D636" t="str">
            <v>曾环周</v>
          </cell>
          <cell r="E636">
            <v>85.88</v>
          </cell>
        </row>
        <row r="637">
          <cell r="C637">
            <v>20203011150</v>
          </cell>
          <cell r="D637" t="str">
            <v>陈茵茵</v>
          </cell>
          <cell r="E637">
            <v>85.73</v>
          </cell>
        </row>
        <row r="638">
          <cell r="C638">
            <v>20203011155</v>
          </cell>
          <cell r="D638" t="str">
            <v>胡美君</v>
          </cell>
          <cell r="E638">
            <v>85.73</v>
          </cell>
        </row>
        <row r="639">
          <cell r="C639">
            <v>20203011081</v>
          </cell>
          <cell r="D639" t="str">
            <v>纪素萍</v>
          </cell>
          <cell r="E639">
            <v>85.48</v>
          </cell>
        </row>
        <row r="640">
          <cell r="C640">
            <v>20203011121</v>
          </cell>
          <cell r="D640" t="str">
            <v>黄秋霞</v>
          </cell>
          <cell r="E640">
            <v>85.27</v>
          </cell>
        </row>
        <row r="641">
          <cell r="C641">
            <v>20203011080</v>
          </cell>
          <cell r="D641" t="str">
            <v>朱文丽</v>
          </cell>
          <cell r="E641">
            <v>85.21</v>
          </cell>
        </row>
        <row r="642">
          <cell r="C642">
            <v>20203011057</v>
          </cell>
          <cell r="D642" t="str">
            <v>蒙焕莹</v>
          </cell>
          <cell r="E642">
            <v>84.86</v>
          </cell>
        </row>
        <row r="643">
          <cell r="C643">
            <v>20203011178</v>
          </cell>
          <cell r="D643" t="str">
            <v>卢欢</v>
          </cell>
          <cell r="E643">
            <v>84.8</v>
          </cell>
        </row>
        <row r="644">
          <cell r="C644">
            <v>20203011165</v>
          </cell>
          <cell r="D644" t="str">
            <v>高晓</v>
          </cell>
          <cell r="E644">
            <v>84.72</v>
          </cell>
        </row>
        <row r="645">
          <cell r="C645">
            <v>20203011123</v>
          </cell>
          <cell r="D645" t="str">
            <v>姜红艳</v>
          </cell>
          <cell r="E645">
            <v>84.65</v>
          </cell>
        </row>
        <row r="646">
          <cell r="C646">
            <v>20203011096</v>
          </cell>
          <cell r="D646" t="str">
            <v>缪国玲</v>
          </cell>
          <cell r="E646">
            <v>84.56</v>
          </cell>
        </row>
        <row r="647">
          <cell r="C647">
            <v>20203011102</v>
          </cell>
          <cell r="D647" t="str">
            <v>周晓莹</v>
          </cell>
          <cell r="E647">
            <v>84.55</v>
          </cell>
        </row>
        <row r="648">
          <cell r="C648">
            <v>20203011157</v>
          </cell>
          <cell r="D648" t="str">
            <v>杨洁</v>
          </cell>
          <cell r="E648">
            <v>84.36</v>
          </cell>
        </row>
        <row r="649">
          <cell r="C649">
            <v>20203011074</v>
          </cell>
          <cell r="D649" t="str">
            <v>朱惠琼</v>
          </cell>
          <cell r="E649">
            <v>84.06</v>
          </cell>
        </row>
        <row r="650">
          <cell r="C650">
            <v>20203011122</v>
          </cell>
          <cell r="D650" t="str">
            <v>李红红</v>
          </cell>
          <cell r="E650">
            <v>83.3</v>
          </cell>
        </row>
        <row r="651">
          <cell r="C651">
            <v>20203011109</v>
          </cell>
          <cell r="D651" t="str">
            <v>刘嘉维</v>
          </cell>
          <cell r="E651">
            <v>83.05</v>
          </cell>
        </row>
        <row r="652">
          <cell r="C652">
            <v>20203011133</v>
          </cell>
          <cell r="D652" t="str">
            <v>何俐利</v>
          </cell>
          <cell r="E652">
            <v>82.98</v>
          </cell>
        </row>
        <row r="653">
          <cell r="C653">
            <v>20203011176</v>
          </cell>
          <cell r="D653" t="str">
            <v>林洪怡</v>
          </cell>
          <cell r="E653">
            <v>82.94</v>
          </cell>
        </row>
        <row r="654">
          <cell r="C654">
            <v>20203011131</v>
          </cell>
          <cell r="D654" t="str">
            <v>朱炜怡</v>
          </cell>
          <cell r="E654">
            <v>82.56</v>
          </cell>
        </row>
        <row r="655">
          <cell r="C655">
            <v>20203011177</v>
          </cell>
          <cell r="D655" t="str">
            <v>黄丹瑶</v>
          </cell>
          <cell r="E655">
            <v>82.5</v>
          </cell>
        </row>
        <row r="656">
          <cell r="C656">
            <v>20203011090</v>
          </cell>
          <cell r="D656" t="str">
            <v>高麒琪</v>
          </cell>
          <cell r="E656">
            <v>82.32</v>
          </cell>
        </row>
        <row r="657">
          <cell r="C657">
            <v>20203011152</v>
          </cell>
          <cell r="D657" t="str">
            <v>黄小丽</v>
          </cell>
          <cell r="E657">
            <v>82.16</v>
          </cell>
        </row>
        <row r="658">
          <cell r="C658">
            <v>20203011120</v>
          </cell>
          <cell r="D658" t="str">
            <v>黄欣</v>
          </cell>
          <cell r="E658">
            <v>82.15</v>
          </cell>
        </row>
        <row r="659">
          <cell r="C659">
            <v>20203011093</v>
          </cell>
          <cell r="D659" t="str">
            <v>邹婷婷</v>
          </cell>
          <cell r="E659">
            <v>82.12</v>
          </cell>
        </row>
        <row r="660">
          <cell r="C660">
            <v>20203011086</v>
          </cell>
          <cell r="D660" t="str">
            <v>陈诗韵</v>
          </cell>
          <cell r="E660">
            <v>82.1</v>
          </cell>
        </row>
        <row r="661">
          <cell r="C661">
            <v>20203011169</v>
          </cell>
          <cell r="D661" t="str">
            <v>林艳</v>
          </cell>
          <cell r="E661">
            <v>81.95</v>
          </cell>
        </row>
        <row r="662">
          <cell r="C662">
            <v>20203011179</v>
          </cell>
          <cell r="D662" t="str">
            <v>李妙丹</v>
          </cell>
          <cell r="E662">
            <v>81.82</v>
          </cell>
        </row>
        <row r="663">
          <cell r="C663">
            <v>20203011146</v>
          </cell>
          <cell r="D663" t="str">
            <v>何素仪</v>
          </cell>
          <cell r="E663">
            <v>81.8</v>
          </cell>
        </row>
        <row r="664">
          <cell r="C664">
            <v>20203011142</v>
          </cell>
          <cell r="D664" t="str">
            <v>沈雨柔</v>
          </cell>
          <cell r="E664">
            <v>81.73</v>
          </cell>
        </row>
        <row r="665">
          <cell r="C665">
            <v>20203011134</v>
          </cell>
          <cell r="D665" t="str">
            <v>任雅茹</v>
          </cell>
          <cell r="E665">
            <v>81.53</v>
          </cell>
        </row>
        <row r="666">
          <cell r="C666">
            <v>20203011071</v>
          </cell>
          <cell r="D666" t="str">
            <v>郑嘉雯</v>
          </cell>
          <cell r="E666">
            <v>81.45</v>
          </cell>
        </row>
        <row r="667">
          <cell r="C667">
            <v>20203011104</v>
          </cell>
          <cell r="D667" t="str">
            <v>彭佳慧</v>
          </cell>
          <cell r="E667">
            <v>81.33</v>
          </cell>
        </row>
        <row r="668">
          <cell r="C668">
            <v>20203011160</v>
          </cell>
          <cell r="D668" t="str">
            <v>董雯迪</v>
          </cell>
          <cell r="E668">
            <v>81.18</v>
          </cell>
        </row>
        <row r="669">
          <cell r="C669">
            <v>20203011115</v>
          </cell>
          <cell r="D669" t="str">
            <v>黄小霞</v>
          </cell>
          <cell r="E669">
            <v>81.07</v>
          </cell>
        </row>
        <row r="670">
          <cell r="C670">
            <v>20203011068</v>
          </cell>
          <cell r="D670" t="str">
            <v>韩碧婷</v>
          </cell>
          <cell r="E670">
            <v>80.83</v>
          </cell>
        </row>
        <row r="671">
          <cell r="C671">
            <v>20203011092</v>
          </cell>
          <cell r="D671" t="str">
            <v>余红红</v>
          </cell>
          <cell r="E671">
            <v>80.72</v>
          </cell>
        </row>
        <row r="672">
          <cell r="C672">
            <v>20203011111</v>
          </cell>
          <cell r="D672" t="str">
            <v>王平</v>
          </cell>
          <cell r="E672">
            <v>80.67</v>
          </cell>
        </row>
        <row r="673">
          <cell r="C673">
            <v>20203011106</v>
          </cell>
          <cell r="D673" t="str">
            <v>吴涛</v>
          </cell>
          <cell r="E673">
            <v>80.59</v>
          </cell>
        </row>
        <row r="674">
          <cell r="C674">
            <v>20203011065</v>
          </cell>
          <cell r="D674" t="str">
            <v>赖颖洁</v>
          </cell>
          <cell r="E674">
            <v>80.56</v>
          </cell>
        </row>
        <row r="675">
          <cell r="C675">
            <v>20203011135</v>
          </cell>
          <cell r="D675" t="str">
            <v>彭君城</v>
          </cell>
          <cell r="E675">
            <v>80.41</v>
          </cell>
        </row>
        <row r="676">
          <cell r="C676">
            <v>20203011153</v>
          </cell>
          <cell r="D676" t="str">
            <v>姚丽珊</v>
          </cell>
          <cell r="E676">
            <v>80.28</v>
          </cell>
        </row>
        <row r="677">
          <cell r="C677">
            <v>20203011067</v>
          </cell>
          <cell r="D677" t="str">
            <v>唐春艳</v>
          </cell>
          <cell r="E677">
            <v>80.23</v>
          </cell>
        </row>
        <row r="678">
          <cell r="C678">
            <v>20203011128</v>
          </cell>
          <cell r="D678" t="str">
            <v>张雅婷</v>
          </cell>
          <cell r="E678">
            <v>80.21</v>
          </cell>
        </row>
        <row r="679">
          <cell r="C679">
            <v>20203011127</v>
          </cell>
          <cell r="D679" t="str">
            <v>李文华</v>
          </cell>
          <cell r="E679">
            <v>80.18</v>
          </cell>
        </row>
        <row r="680">
          <cell r="C680">
            <v>20203011180</v>
          </cell>
          <cell r="D680" t="str">
            <v>朱若莹</v>
          </cell>
          <cell r="E680">
            <v>80.12</v>
          </cell>
        </row>
        <row r="681">
          <cell r="C681">
            <v>20203011107</v>
          </cell>
          <cell r="D681" t="str">
            <v>吴佳妮</v>
          </cell>
          <cell r="E681">
            <v>79.69</v>
          </cell>
        </row>
        <row r="682">
          <cell r="C682">
            <v>20203011125</v>
          </cell>
          <cell r="D682" t="str">
            <v>郑秀娜</v>
          </cell>
          <cell r="E682">
            <v>79.69</v>
          </cell>
        </row>
        <row r="683">
          <cell r="C683">
            <v>20203011094</v>
          </cell>
          <cell r="D683" t="str">
            <v>张锦华</v>
          </cell>
          <cell r="E683">
            <v>79.63</v>
          </cell>
        </row>
        <row r="684">
          <cell r="C684">
            <v>20203011172</v>
          </cell>
          <cell r="D684" t="str">
            <v>龚敏丽</v>
          </cell>
          <cell r="E684">
            <v>79.63</v>
          </cell>
        </row>
        <row r="685">
          <cell r="C685">
            <v>20203011073</v>
          </cell>
          <cell r="D685" t="str">
            <v>洪雪楠</v>
          </cell>
          <cell r="E685">
            <v>79.35</v>
          </cell>
        </row>
        <row r="686">
          <cell r="C686">
            <v>20203011129</v>
          </cell>
          <cell r="D686" t="str">
            <v>袁代庭</v>
          </cell>
          <cell r="E686">
            <v>78.76</v>
          </cell>
        </row>
        <row r="687">
          <cell r="C687">
            <v>20203011137</v>
          </cell>
          <cell r="D687" t="str">
            <v>张培鑫</v>
          </cell>
          <cell r="E687">
            <v>78.76</v>
          </cell>
        </row>
        <row r="688">
          <cell r="C688">
            <v>20203011070</v>
          </cell>
          <cell r="D688" t="str">
            <v>陈淑婷</v>
          </cell>
          <cell r="E688">
            <v>78.5</v>
          </cell>
        </row>
        <row r="689">
          <cell r="C689">
            <v>20203011145</v>
          </cell>
          <cell r="D689" t="str">
            <v>黄嘉荣</v>
          </cell>
          <cell r="E689">
            <v>78.23</v>
          </cell>
        </row>
        <row r="690">
          <cell r="C690">
            <v>20203011143</v>
          </cell>
          <cell r="D690" t="str">
            <v>谢如妃</v>
          </cell>
          <cell r="E690">
            <v>78.22</v>
          </cell>
        </row>
        <row r="691">
          <cell r="C691">
            <v>20203011061</v>
          </cell>
          <cell r="D691" t="str">
            <v>李嘉雯</v>
          </cell>
          <cell r="E691">
            <v>78.21</v>
          </cell>
        </row>
        <row r="692">
          <cell r="C692">
            <v>20203011085</v>
          </cell>
          <cell r="D692" t="str">
            <v>肖倩</v>
          </cell>
          <cell r="E692">
            <v>77.08</v>
          </cell>
        </row>
        <row r="693">
          <cell r="C693">
            <v>20203011140</v>
          </cell>
          <cell r="D693" t="str">
            <v>叶嘉瑶</v>
          </cell>
          <cell r="E693">
            <v>76.81</v>
          </cell>
        </row>
        <row r="694">
          <cell r="C694">
            <v>20203011144</v>
          </cell>
          <cell r="D694" t="str">
            <v>蒋莉</v>
          </cell>
          <cell r="E694">
            <v>76.54</v>
          </cell>
        </row>
        <row r="695">
          <cell r="C695">
            <v>20203011183</v>
          </cell>
          <cell r="D695" t="str">
            <v>古银凤</v>
          </cell>
          <cell r="E695">
            <v>76.51</v>
          </cell>
        </row>
        <row r="696">
          <cell r="C696">
            <v>20203011167</v>
          </cell>
          <cell r="D696" t="str">
            <v>覃素素</v>
          </cell>
          <cell r="E696">
            <v>76.21</v>
          </cell>
        </row>
        <row r="697">
          <cell r="C697">
            <v>20203011136</v>
          </cell>
          <cell r="D697" t="str">
            <v>陈文雅</v>
          </cell>
          <cell r="E697">
            <v>76.15</v>
          </cell>
        </row>
        <row r="698">
          <cell r="C698">
            <v>20203011132</v>
          </cell>
          <cell r="D698" t="str">
            <v>李明珠</v>
          </cell>
          <cell r="E698">
            <v>75.25</v>
          </cell>
        </row>
        <row r="699">
          <cell r="C699">
            <v>20203011156</v>
          </cell>
          <cell r="D699" t="str">
            <v>王斌</v>
          </cell>
          <cell r="E699">
            <v>74.24</v>
          </cell>
        </row>
        <row r="700">
          <cell r="C700">
            <v>20203011099</v>
          </cell>
          <cell r="D700" t="str">
            <v>蔡家旺</v>
          </cell>
          <cell r="E700">
            <v>74.22</v>
          </cell>
        </row>
        <row r="701">
          <cell r="C701">
            <v>20203011101</v>
          </cell>
          <cell r="D701" t="str">
            <v>陈颖羚</v>
          </cell>
          <cell r="E701">
            <v>74.21</v>
          </cell>
        </row>
        <row r="702">
          <cell r="C702">
            <v>20203011066</v>
          </cell>
          <cell r="D702" t="str">
            <v>张凯葳</v>
          </cell>
          <cell r="E702">
            <v>73.7</v>
          </cell>
        </row>
        <row r="703">
          <cell r="C703">
            <v>20203011112</v>
          </cell>
          <cell r="D703" t="str">
            <v>许舒宁</v>
          </cell>
          <cell r="E703">
            <v>73.46</v>
          </cell>
        </row>
        <row r="704">
          <cell r="C704">
            <v>20203011076</v>
          </cell>
          <cell r="D704" t="str">
            <v>张瑞鹏</v>
          </cell>
          <cell r="E704">
            <v>72.46</v>
          </cell>
        </row>
        <row r="705">
          <cell r="C705">
            <v>20203011079</v>
          </cell>
          <cell r="D705" t="str">
            <v>何泳相</v>
          </cell>
          <cell r="E705">
            <v>71.71</v>
          </cell>
        </row>
        <row r="706">
          <cell r="C706">
            <v>20203011126</v>
          </cell>
          <cell r="D706" t="str">
            <v>陈勤凤</v>
          </cell>
          <cell r="E706">
            <v>71.18</v>
          </cell>
        </row>
        <row r="707">
          <cell r="C707">
            <v>20203011138</v>
          </cell>
          <cell r="D707" t="str">
            <v>欧阳丽敏</v>
          </cell>
          <cell r="E707">
            <v>68.16</v>
          </cell>
        </row>
        <row r="708">
          <cell r="C708">
            <v>20203011119</v>
          </cell>
          <cell r="D708" t="str">
            <v>吴文华</v>
          </cell>
          <cell r="E708">
            <v>67.85</v>
          </cell>
        </row>
        <row r="709">
          <cell r="C709">
            <v>20203011060</v>
          </cell>
          <cell r="D709" t="str">
            <v>刘培英</v>
          </cell>
          <cell r="E709">
            <v>60.09</v>
          </cell>
        </row>
        <row r="710">
          <cell r="C710">
            <v>20203011095</v>
          </cell>
          <cell r="D710" t="str">
            <v>张婕妤</v>
          </cell>
          <cell r="E710">
            <v>47.27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K46"/>
  <sheetViews>
    <sheetView view="pageBreakPreview" zoomScale="83" zoomScaleNormal="100" workbookViewId="0">
      <selection activeCell="O5" sqref="O5"/>
    </sheetView>
  </sheetViews>
  <sheetFormatPr defaultColWidth="8.88571428571429" defaultRowHeight="38" customHeight="1"/>
  <cols>
    <col min="1" max="1" width="6.34285714285714" style="1" customWidth="1"/>
    <col min="2" max="2" width="6.02857142857143" style="1" customWidth="1"/>
    <col min="3" max="3" width="16.352380952381" style="1" customWidth="1"/>
    <col min="4" max="4" width="11.6666666666667" style="1" customWidth="1"/>
    <col min="5" max="5" width="15.3714285714286" style="1" customWidth="1"/>
    <col min="6" max="6" width="8.77142857142857" style="3" customWidth="1"/>
    <col min="7" max="7" width="10.3238095238095" style="3" customWidth="1"/>
    <col min="8" max="8" width="7.21904761904762" style="3" customWidth="1"/>
    <col min="9" max="9" width="9.76190476190476" style="3" customWidth="1"/>
    <col min="10" max="10" width="9.98095238095238" style="3" customWidth="1"/>
    <col min="11" max="11" width="12.2190476190476" style="1" customWidth="1"/>
    <col min="12" max="16325" width="8.88571428571429" style="1" customWidth="1"/>
    <col min="16326" max="16384" width="8.88571428571429" style="1"/>
  </cols>
  <sheetData>
    <row r="1" ht="5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5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5" t="s">
        <v>11</v>
      </c>
    </row>
    <row r="3" s="1" customFormat="1" ht="27" customHeight="1" spans="1:11">
      <c r="A3" s="5" t="s">
        <v>12</v>
      </c>
      <c r="B3" s="5">
        <v>1</v>
      </c>
      <c r="C3" s="5" t="s">
        <v>13</v>
      </c>
      <c r="D3" s="11" t="s">
        <v>14</v>
      </c>
      <c r="E3" s="13">
        <v>20236161001</v>
      </c>
      <c r="F3" s="12">
        <v>72.41</v>
      </c>
      <c r="G3" s="12">
        <f t="shared" ref="G3:G45" si="0">F3*0.5</f>
        <v>36.205</v>
      </c>
      <c r="H3" s="12">
        <v>76.67</v>
      </c>
      <c r="I3" s="12">
        <f t="shared" ref="I3:I45" si="1">H3*0.5</f>
        <v>38.335</v>
      </c>
      <c r="J3" s="12">
        <f t="shared" ref="J3:J45" si="2">G3+I3</f>
        <v>74.54</v>
      </c>
      <c r="K3" s="5" t="s">
        <v>15</v>
      </c>
    </row>
    <row r="4" s="1" customFormat="1" ht="27" customHeight="1" spans="1:11">
      <c r="A4" s="5" t="s">
        <v>12</v>
      </c>
      <c r="B4" s="5">
        <v>2</v>
      </c>
      <c r="C4" s="5" t="s">
        <v>16</v>
      </c>
      <c r="D4" s="11" t="s">
        <v>17</v>
      </c>
      <c r="E4" s="11" t="s">
        <v>18</v>
      </c>
      <c r="F4" s="12">
        <v>69.69</v>
      </c>
      <c r="G4" s="12">
        <f t="shared" si="0"/>
        <v>34.845</v>
      </c>
      <c r="H4" s="12">
        <v>73.33</v>
      </c>
      <c r="I4" s="12">
        <f t="shared" si="1"/>
        <v>36.665</v>
      </c>
      <c r="J4" s="12">
        <f t="shared" si="2"/>
        <v>71.51</v>
      </c>
      <c r="K4" s="5" t="s">
        <v>15</v>
      </c>
    </row>
    <row r="5" s="1" customFormat="1" ht="27" customHeight="1" spans="1:11">
      <c r="A5" s="5" t="s">
        <v>12</v>
      </c>
      <c r="B5" s="5">
        <v>3</v>
      </c>
      <c r="C5" s="5" t="s">
        <v>16</v>
      </c>
      <c r="D5" s="11" t="s">
        <v>17</v>
      </c>
      <c r="E5" s="11" t="s">
        <v>19</v>
      </c>
      <c r="F5" s="12">
        <v>75.17</v>
      </c>
      <c r="G5" s="12">
        <f t="shared" si="0"/>
        <v>37.585</v>
      </c>
      <c r="H5" s="12">
        <v>81</v>
      </c>
      <c r="I5" s="12">
        <f t="shared" si="1"/>
        <v>40.5</v>
      </c>
      <c r="J5" s="12">
        <f t="shared" si="2"/>
        <v>78.085</v>
      </c>
      <c r="K5" s="5" t="s">
        <v>15</v>
      </c>
    </row>
    <row r="6" s="1" customFormat="1" ht="27" customHeight="1" spans="1:11">
      <c r="A6" s="5" t="s">
        <v>12</v>
      </c>
      <c r="B6" s="5">
        <v>4</v>
      </c>
      <c r="C6" s="5" t="s">
        <v>16</v>
      </c>
      <c r="D6" s="11" t="s">
        <v>17</v>
      </c>
      <c r="E6" s="11" t="s">
        <v>20</v>
      </c>
      <c r="F6" s="12">
        <v>65.5</v>
      </c>
      <c r="G6" s="12">
        <f t="shared" si="0"/>
        <v>32.75</v>
      </c>
      <c r="H6" s="12">
        <v>77.83</v>
      </c>
      <c r="I6" s="12">
        <f t="shared" si="1"/>
        <v>38.915</v>
      </c>
      <c r="J6" s="12">
        <f t="shared" si="2"/>
        <v>71.665</v>
      </c>
      <c r="K6" s="20" t="s">
        <v>15</v>
      </c>
    </row>
    <row r="7" s="1" customFormat="1" ht="27" customHeight="1" spans="1:11">
      <c r="A7" s="5" t="s">
        <v>12</v>
      </c>
      <c r="B7" s="5">
        <v>5</v>
      </c>
      <c r="C7" s="5" t="s">
        <v>21</v>
      </c>
      <c r="D7" s="11" t="s">
        <v>22</v>
      </c>
      <c r="E7" s="11" t="s">
        <v>23</v>
      </c>
      <c r="F7" s="12">
        <v>68.3</v>
      </c>
      <c r="G7" s="12">
        <f t="shared" si="0"/>
        <v>34.15</v>
      </c>
      <c r="H7" s="12">
        <v>75.42</v>
      </c>
      <c r="I7" s="12">
        <f t="shared" si="1"/>
        <v>37.71</v>
      </c>
      <c r="J7" s="12">
        <f t="shared" si="2"/>
        <v>71.86</v>
      </c>
      <c r="K7" s="21" t="s">
        <v>15</v>
      </c>
    </row>
    <row r="8" s="1" customFormat="1" ht="27" customHeight="1" spans="1:11">
      <c r="A8" s="5" t="s">
        <v>12</v>
      </c>
      <c r="B8" s="5">
        <v>6</v>
      </c>
      <c r="C8" s="5" t="s">
        <v>21</v>
      </c>
      <c r="D8" s="11" t="s">
        <v>22</v>
      </c>
      <c r="E8" s="11" t="s">
        <v>24</v>
      </c>
      <c r="F8" s="12">
        <v>72.88</v>
      </c>
      <c r="G8" s="12">
        <f t="shared" si="0"/>
        <v>36.44</v>
      </c>
      <c r="H8" s="12">
        <v>77.17</v>
      </c>
      <c r="I8" s="12">
        <f t="shared" si="1"/>
        <v>38.585</v>
      </c>
      <c r="J8" s="12">
        <f t="shared" si="2"/>
        <v>75.025</v>
      </c>
      <c r="K8" s="5" t="s">
        <v>15</v>
      </c>
    </row>
    <row r="9" s="1" customFormat="1" ht="27" customHeight="1" spans="1:11">
      <c r="A9" s="5" t="s">
        <v>12</v>
      </c>
      <c r="B9" s="5">
        <v>7</v>
      </c>
      <c r="C9" s="5" t="s">
        <v>21</v>
      </c>
      <c r="D9" s="11" t="s">
        <v>22</v>
      </c>
      <c r="E9" s="11" t="s">
        <v>25</v>
      </c>
      <c r="F9" s="12">
        <v>72.02</v>
      </c>
      <c r="G9" s="12">
        <f t="shared" si="0"/>
        <v>36.01</v>
      </c>
      <c r="H9" s="12">
        <v>76.58</v>
      </c>
      <c r="I9" s="12">
        <f t="shared" si="1"/>
        <v>38.29</v>
      </c>
      <c r="J9" s="12">
        <f t="shared" si="2"/>
        <v>74.3</v>
      </c>
      <c r="K9" s="5" t="s">
        <v>15</v>
      </c>
    </row>
    <row r="10" s="1" customFormat="1" ht="27" customHeight="1" spans="1:11">
      <c r="A10" s="5" t="s">
        <v>12</v>
      </c>
      <c r="B10" s="5">
        <v>8</v>
      </c>
      <c r="C10" s="5" t="s">
        <v>26</v>
      </c>
      <c r="D10" s="11" t="s">
        <v>27</v>
      </c>
      <c r="E10" s="11" t="s">
        <v>28</v>
      </c>
      <c r="F10" s="12">
        <v>64.28</v>
      </c>
      <c r="G10" s="12">
        <f t="shared" si="0"/>
        <v>32.14</v>
      </c>
      <c r="H10" s="12">
        <v>69.58</v>
      </c>
      <c r="I10" s="12">
        <f t="shared" si="1"/>
        <v>34.79</v>
      </c>
      <c r="J10" s="12">
        <f t="shared" si="2"/>
        <v>66.93</v>
      </c>
      <c r="K10" s="5" t="s">
        <v>15</v>
      </c>
    </row>
    <row r="11" s="1" customFormat="1" ht="27" customHeight="1" spans="1:11">
      <c r="A11" s="5" t="s">
        <v>12</v>
      </c>
      <c r="B11" s="5">
        <v>9</v>
      </c>
      <c r="C11" s="5" t="s">
        <v>26</v>
      </c>
      <c r="D11" s="11" t="s">
        <v>27</v>
      </c>
      <c r="E11" s="11" t="s">
        <v>29</v>
      </c>
      <c r="F11" s="12">
        <v>73.06</v>
      </c>
      <c r="G11" s="12">
        <f t="shared" si="0"/>
        <v>36.53</v>
      </c>
      <c r="H11" s="12">
        <v>73.08</v>
      </c>
      <c r="I11" s="12">
        <f t="shared" si="1"/>
        <v>36.54</v>
      </c>
      <c r="J11" s="12">
        <f t="shared" si="2"/>
        <v>73.07</v>
      </c>
      <c r="K11" s="5" t="s">
        <v>15</v>
      </c>
    </row>
    <row r="12" s="1" customFormat="1" ht="27" customHeight="1" spans="1:11">
      <c r="A12" s="5" t="s">
        <v>12</v>
      </c>
      <c r="B12" s="5">
        <v>10</v>
      </c>
      <c r="C12" s="5" t="s">
        <v>26</v>
      </c>
      <c r="D12" s="11" t="s">
        <v>27</v>
      </c>
      <c r="E12" s="11" t="s">
        <v>30</v>
      </c>
      <c r="F12" s="12">
        <v>62.78</v>
      </c>
      <c r="G12" s="12">
        <f t="shared" si="0"/>
        <v>31.39</v>
      </c>
      <c r="H12" s="12">
        <v>73</v>
      </c>
      <c r="I12" s="12">
        <f t="shared" si="1"/>
        <v>36.5</v>
      </c>
      <c r="J12" s="12">
        <f t="shared" si="2"/>
        <v>67.89</v>
      </c>
      <c r="K12" s="5" t="s">
        <v>15</v>
      </c>
    </row>
    <row r="13" s="1" customFormat="1" ht="27" customHeight="1" spans="1:11">
      <c r="A13" s="5" t="s">
        <v>12</v>
      </c>
      <c r="B13" s="5">
        <v>11</v>
      </c>
      <c r="C13" s="5" t="s">
        <v>31</v>
      </c>
      <c r="D13" s="11" t="s">
        <v>32</v>
      </c>
      <c r="E13" s="11" t="s">
        <v>33</v>
      </c>
      <c r="F13" s="12">
        <v>70.63</v>
      </c>
      <c r="G13" s="12">
        <f t="shared" si="0"/>
        <v>35.315</v>
      </c>
      <c r="H13" s="12">
        <v>78.33</v>
      </c>
      <c r="I13" s="12">
        <f t="shared" si="1"/>
        <v>39.165</v>
      </c>
      <c r="J13" s="12">
        <f t="shared" si="2"/>
        <v>74.48</v>
      </c>
      <c r="K13" s="5" t="s">
        <v>15</v>
      </c>
    </row>
    <row r="14" s="1" customFormat="1" ht="27" customHeight="1" spans="1:11">
      <c r="A14" s="5" t="s">
        <v>12</v>
      </c>
      <c r="B14" s="5">
        <v>12</v>
      </c>
      <c r="C14" s="5" t="s">
        <v>31</v>
      </c>
      <c r="D14" s="11" t="s">
        <v>32</v>
      </c>
      <c r="E14" s="11" t="s">
        <v>34</v>
      </c>
      <c r="F14" s="12">
        <v>80.41</v>
      </c>
      <c r="G14" s="12">
        <f t="shared" si="0"/>
        <v>40.205</v>
      </c>
      <c r="H14" s="12">
        <v>77.83</v>
      </c>
      <c r="I14" s="12">
        <f t="shared" si="1"/>
        <v>38.915</v>
      </c>
      <c r="J14" s="12">
        <f t="shared" si="2"/>
        <v>79.12</v>
      </c>
      <c r="K14" s="5" t="s">
        <v>15</v>
      </c>
    </row>
    <row r="15" s="1" customFormat="1" ht="27" customHeight="1" spans="1:11">
      <c r="A15" s="5" t="s">
        <v>12</v>
      </c>
      <c r="B15" s="5">
        <v>13</v>
      </c>
      <c r="C15" s="5" t="s">
        <v>31</v>
      </c>
      <c r="D15" s="11" t="s">
        <v>32</v>
      </c>
      <c r="E15" s="11" t="s">
        <v>35</v>
      </c>
      <c r="F15" s="12">
        <v>77.03</v>
      </c>
      <c r="G15" s="12">
        <f t="shared" si="0"/>
        <v>38.515</v>
      </c>
      <c r="H15" s="12">
        <v>80.67</v>
      </c>
      <c r="I15" s="12">
        <f t="shared" si="1"/>
        <v>40.335</v>
      </c>
      <c r="J15" s="12">
        <f t="shared" si="2"/>
        <v>78.85</v>
      </c>
      <c r="K15" s="5" t="s">
        <v>15</v>
      </c>
    </row>
    <row r="16" s="1" customFormat="1" ht="27" customHeight="1" spans="1:11">
      <c r="A16" s="5" t="s">
        <v>12</v>
      </c>
      <c r="B16" s="5">
        <v>14</v>
      </c>
      <c r="C16" s="5" t="s">
        <v>36</v>
      </c>
      <c r="D16" s="11" t="s">
        <v>37</v>
      </c>
      <c r="E16" s="11" t="s">
        <v>38</v>
      </c>
      <c r="F16" s="12">
        <v>67.52</v>
      </c>
      <c r="G16" s="12">
        <f t="shared" si="0"/>
        <v>33.76</v>
      </c>
      <c r="H16" s="12">
        <v>71.08</v>
      </c>
      <c r="I16" s="12">
        <f t="shared" si="1"/>
        <v>35.54</v>
      </c>
      <c r="J16" s="12">
        <f t="shared" si="2"/>
        <v>69.3</v>
      </c>
      <c r="K16" s="5" t="s">
        <v>15</v>
      </c>
    </row>
    <row r="17" s="1" customFormat="1" ht="27" customHeight="1" spans="1:11">
      <c r="A17" s="5" t="s">
        <v>12</v>
      </c>
      <c r="B17" s="5">
        <v>15</v>
      </c>
      <c r="C17" s="5" t="s">
        <v>36</v>
      </c>
      <c r="D17" s="11" t="s">
        <v>37</v>
      </c>
      <c r="E17" s="11" t="s">
        <v>39</v>
      </c>
      <c r="F17" s="12">
        <v>61.52</v>
      </c>
      <c r="G17" s="12">
        <f t="shared" si="0"/>
        <v>30.76</v>
      </c>
      <c r="H17" s="12">
        <v>71.67</v>
      </c>
      <c r="I17" s="12">
        <f t="shared" si="1"/>
        <v>35.835</v>
      </c>
      <c r="J17" s="12">
        <f t="shared" si="2"/>
        <v>66.595</v>
      </c>
      <c r="K17" s="5" t="s">
        <v>15</v>
      </c>
    </row>
    <row r="18" s="1" customFormat="1" ht="27" customHeight="1" spans="1:11">
      <c r="A18" s="5" t="s">
        <v>12</v>
      </c>
      <c r="B18" s="5">
        <v>16</v>
      </c>
      <c r="C18" s="5" t="s">
        <v>40</v>
      </c>
      <c r="D18" s="11" t="s">
        <v>41</v>
      </c>
      <c r="E18" s="11" t="s">
        <v>42</v>
      </c>
      <c r="F18" s="12">
        <v>64.03</v>
      </c>
      <c r="G18" s="12">
        <f t="shared" si="0"/>
        <v>32.015</v>
      </c>
      <c r="H18" s="12">
        <v>74.42</v>
      </c>
      <c r="I18" s="12">
        <f t="shared" si="1"/>
        <v>37.21</v>
      </c>
      <c r="J18" s="12">
        <f t="shared" si="2"/>
        <v>69.225</v>
      </c>
      <c r="K18" s="5" t="s">
        <v>15</v>
      </c>
    </row>
    <row r="19" s="1" customFormat="1" ht="27" customHeight="1" spans="1:11">
      <c r="A19" s="5" t="s">
        <v>12</v>
      </c>
      <c r="B19" s="5">
        <v>17</v>
      </c>
      <c r="C19" s="5" t="s">
        <v>40</v>
      </c>
      <c r="D19" s="11" t="s">
        <v>41</v>
      </c>
      <c r="E19" s="11" t="s">
        <v>43</v>
      </c>
      <c r="F19" s="12">
        <v>73.87</v>
      </c>
      <c r="G19" s="12">
        <f t="shared" si="0"/>
        <v>36.935</v>
      </c>
      <c r="H19" s="12">
        <v>69.58</v>
      </c>
      <c r="I19" s="12">
        <f t="shared" si="1"/>
        <v>34.79</v>
      </c>
      <c r="J19" s="12">
        <f t="shared" si="2"/>
        <v>71.725</v>
      </c>
      <c r="K19" s="5" t="s">
        <v>15</v>
      </c>
    </row>
    <row r="20" s="1" customFormat="1" ht="27" customHeight="1" spans="1:11">
      <c r="A20" s="5" t="s">
        <v>12</v>
      </c>
      <c r="B20" s="5">
        <v>18</v>
      </c>
      <c r="C20" s="5" t="s">
        <v>40</v>
      </c>
      <c r="D20" s="11" t="s">
        <v>41</v>
      </c>
      <c r="E20" s="11" t="s">
        <v>44</v>
      </c>
      <c r="F20" s="12">
        <v>63.13</v>
      </c>
      <c r="G20" s="12">
        <f t="shared" si="0"/>
        <v>31.565</v>
      </c>
      <c r="H20" s="12">
        <v>78</v>
      </c>
      <c r="I20" s="12">
        <f t="shared" si="1"/>
        <v>39</v>
      </c>
      <c r="J20" s="12">
        <f t="shared" si="2"/>
        <v>70.565</v>
      </c>
      <c r="K20" s="5" t="s">
        <v>15</v>
      </c>
    </row>
    <row r="21" s="1" customFormat="1" ht="27" customHeight="1" spans="1:11">
      <c r="A21" s="5" t="s">
        <v>12</v>
      </c>
      <c r="B21" s="5">
        <v>19</v>
      </c>
      <c r="C21" s="5" t="s">
        <v>45</v>
      </c>
      <c r="D21" s="11" t="s">
        <v>46</v>
      </c>
      <c r="E21" s="11" t="s">
        <v>47</v>
      </c>
      <c r="F21" s="12">
        <v>73.04</v>
      </c>
      <c r="G21" s="12">
        <f t="shared" si="0"/>
        <v>36.52</v>
      </c>
      <c r="H21" s="12">
        <v>75</v>
      </c>
      <c r="I21" s="12">
        <f t="shared" si="1"/>
        <v>37.5</v>
      </c>
      <c r="J21" s="12">
        <f t="shared" si="2"/>
        <v>74.02</v>
      </c>
      <c r="K21" s="5" t="s">
        <v>15</v>
      </c>
    </row>
    <row r="22" s="1" customFormat="1" ht="27" customHeight="1" spans="1:11">
      <c r="A22" s="5" t="s">
        <v>12</v>
      </c>
      <c r="B22" s="5">
        <v>20</v>
      </c>
      <c r="C22" s="5" t="s">
        <v>45</v>
      </c>
      <c r="D22" s="11" t="s">
        <v>46</v>
      </c>
      <c r="E22" s="11" t="s">
        <v>48</v>
      </c>
      <c r="F22" s="12">
        <v>75.28</v>
      </c>
      <c r="G22" s="12">
        <f t="shared" si="0"/>
        <v>37.64</v>
      </c>
      <c r="H22" s="12">
        <v>80.08</v>
      </c>
      <c r="I22" s="12">
        <f t="shared" si="1"/>
        <v>40.04</v>
      </c>
      <c r="J22" s="12">
        <f t="shared" si="2"/>
        <v>77.68</v>
      </c>
      <c r="K22" s="5" t="s">
        <v>15</v>
      </c>
    </row>
    <row r="23" s="1" customFormat="1" ht="27" customHeight="1" spans="1:11">
      <c r="A23" s="5" t="s">
        <v>12</v>
      </c>
      <c r="B23" s="5">
        <v>21</v>
      </c>
      <c r="C23" s="5" t="s">
        <v>45</v>
      </c>
      <c r="D23" s="11" t="s">
        <v>46</v>
      </c>
      <c r="E23" s="11" t="s">
        <v>49</v>
      </c>
      <c r="F23" s="12">
        <v>65.24</v>
      </c>
      <c r="G23" s="12">
        <f t="shared" si="0"/>
        <v>32.62</v>
      </c>
      <c r="H23" s="12">
        <v>77.5</v>
      </c>
      <c r="I23" s="12">
        <f t="shared" si="1"/>
        <v>38.75</v>
      </c>
      <c r="J23" s="12">
        <f t="shared" si="2"/>
        <v>71.37</v>
      </c>
      <c r="K23" s="5" t="s">
        <v>15</v>
      </c>
    </row>
    <row r="24" s="1" customFormat="1" ht="27" customHeight="1" spans="1:11">
      <c r="A24" s="5" t="s">
        <v>12</v>
      </c>
      <c r="B24" s="5">
        <v>22</v>
      </c>
      <c r="C24" s="5" t="s">
        <v>50</v>
      </c>
      <c r="D24" s="11" t="s">
        <v>51</v>
      </c>
      <c r="E24" s="11" t="s">
        <v>52</v>
      </c>
      <c r="F24" s="12">
        <v>62.28</v>
      </c>
      <c r="G24" s="12">
        <f t="shared" si="0"/>
        <v>31.14</v>
      </c>
      <c r="H24" s="12">
        <v>77.75</v>
      </c>
      <c r="I24" s="12">
        <f t="shared" si="1"/>
        <v>38.875</v>
      </c>
      <c r="J24" s="12">
        <f t="shared" si="2"/>
        <v>70.015</v>
      </c>
      <c r="K24" s="5" t="s">
        <v>15</v>
      </c>
    </row>
    <row r="25" s="1" customFormat="1" ht="27" customHeight="1" spans="1:11">
      <c r="A25" s="5" t="s">
        <v>12</v>
      </c>
      <c r="B25" s="5">
        <v>23</v>
      </c>
      <c r="C25" s="5" t="s">
        <v>50</v>
      </c>
      <c r="D25" s="11" t="s">
        <v>51</v>
      </c>
      <c r="E25" s="11" t="s">
        <v>53</v>
      </c>
      <c r="F25" s="12">
        <v>64.65</v>
      </c>
      <c r="G25" s="12">
        <f t="shared" si="0"/>
        <v>32.325</v>
      </c>
      <c r="H25" s="12">
        <v>70.42</v>
      </c>
      <c r="I25" s="12">
        <f t="shared" si="1"/>
        <v>35.21</v>
      </c>
      <c r="J25" s="12">
        <f t="shared" si="2"/>
        <v>67.535</v>
      </c>
      <c r="K25" s="5" t="s">
        <v>15</v>
      </c>
    </row>
    <row r="26" s="1" customFormat="1" ht="27" customHeight="1" spans="1:11">
      <c r="A26" s="5" t="s">
        <v>12</v>
      </c>
      <c r="B26" s="5">
        <v>24</v>
      </c>
      <c r="C26" s="5" t="s">
        <v>54</v>
      </c>
      <c r="D26" s="11" t="s">
        <v>55</v>
      </c>
      <c r="E26" s="11" t="s">
        <v>56</v>
      </c>
      <c r="F26" s="12">
        <v>68.88</v>
      </c>
      <c r="G26" s="12">
        <f t="shared" si="0"/>
        <v>34.44</v>
      </c>
      <c r="H26" s="12">
        <v>81.33</v>
      </c>
      <c r="I26" s="12">
        <f t="shared" si="1"/>
        <v>40.665</v>
      </c>
      <c r="J26" s="12">
        <f t="shared" si="2"/>
        <v>75.105</v>
      </c>
      <c r="K26" s="5" t="s">
        <v>15</v>
      </c>
    </row>
    <row r="27" s="1" customFormat="1" ht="27" customHeight="1" spans="1:11">
      <c r="A27" s="5" t="s">
        <v>12</v>
      </c>
      <c r="B27" s="5">
        <v>25</v>
      </c>
      <c r="C27" s="5" t="s">
        <v>54</v>
      </c>
      <c r="D27" s="11" t="s">
        <v>55</v>
      </c>
      <c r="E27" s="11" t="s">
        <v>57</v>
      </c>
      <c r="F27" s="12">
        <v>69.15</v>
      </c>
      <c r="G27" s="12">
        <f t="shared" si="0"/>
        <v>34.575</v>
      </c>
      <c r="H27" s="12">
        <v>79.83</v>
      </c>
      <c r="I27" s="12">
        <f t="shared" si="1"/>
        <v>39.915</v>
      </c>
      <c r="J27" s="12">
        <f t="shared" si="2"/>
        <v>74.49</v>
      </c>
      <c r="K27" s="5" t="s">
        <v>15</v>
      </c>
    </row>
    <row r="28" s="1" customFormat="1" ht="27" customHeight="1" spans="1:11">
      <c r="A28" s="5" t="s">
        <v>12</v>
      </c>
      <c r="B28" s="5">
        <v>26</v>
      </c>
      <c r="C28" s="5" t="s">
        <v>54</v>
      </c>
      <c r="D28" s="11" t="s">
        <v>55</v>
      </c>
      <c r="E28" s="11" t="s">
        <v>58</v>
      </c>
      <c r="F28" s="12">
        <v>70.39</v>
      </c>
      <c r="G28" s="12">
        <f t="shared" si="0"/>
        <v>35.195</v>
      </c>
      <c r="H28" s="12">
        <v>82.5</v>
      </c>
      <c r="I28" s="12">
        <f t="shared" si="1"/>
        <v>41.25</v>
      </c>
      <c r="J28" s="12">
        <f t="shared" si="2"/>
        <v>76.445</v>
      </c>
      <c r="K28" s="5" t="s">
        <v>15</v>
      </c>
    </row>
    <row r="29" s="1" customFormat="1" ht="27" customHeight="1" spans="1:11">
      <c r="A29" s="5" t="s">
        <v>12</v>
      </c>
      <c r="B29" s="5">
        <v>27</v>
      </c>
      <c r="C29" s="5" t="s">
        <v>54</v>
      </c>
      <c r="D29" s="11" t="s">
        <v>55</v>
      </c>
      <c r="E29" s="11" t="s">
        <v>59</v>
      </c>
      <c r="F29" s="12">
        <v>68.67</v>
      </c>
      <c r="G29" s="12">
        <f t="shared" si="0"/>
        <v>34.335</v>
      </c>
      <c r="H29" s="12">
        <v>83.33</v>
      </c>
      <c r="I29" s="12">
        <f t="shared" si="1"/>
        <v>41.665</v>
      </c>
      <c r="J29" s="12">
        <f t="shared" si="2"/>
        <v>76</v>
      </c>
      <c r="K29" s="5" t="s">
        <v>15</v>
      </c>
    </row>
    <row r="30" s="1" customFormat="1" ht="27" customHeight="1" spans="1:11">
      <c r="A30" s="5" t="s">
        <v>12</v>
      </c>
      <c r="B30" s="5">
        <v>28</v>
      </c>
      <c r="C30" s="5" t="s">
        <v>60</v>
      </c>
      <c r="D30" s="11" t="s">
        <v>61</v>
      </c>
      <c r="E30" s="11" t="s">
        <v>62</v>
      </c>
      <c r="F30" s="12">
        <v>72.91</v>
      </c>
      <c r="G30" s="12">
        <f t="shared" si="0"/>
        <v>36.455</v>
      </c>
      <c r="H30" s="12">
        <v>77.67</v>
      </c>
      <c r="I30" s="12">
        <f t="shared" si="1"/>
        <v>38.835</v>
      </c>
      <c r="J30" s="12">
        <f t="shared" si="2"/>
        <v>75.29</v>
      </c>
      <c r="K30" s="20" t="s">
        <v>15</v>
      </c>
    </row>
    <row r="31" s="1" customFormat="1" ht="27" customHeight="1" spans="1:11">
      <c r="A31" s="5" t="s">
        <v>12</v>
      </c>
      <c r="B31" s="5">
        <v>29</v>
      </c>
      <c r="C31" s="5" t="s">
        <v>60</v>
      </c>
      <c r="D31" s="11" t="s">
        <v>61</v>
      </c>
      <c r="E31" s="11" t="s">
        <v>63</v>
      </c>
      <c r="F31" s="12">
        <v>73.15</v>
      </c>
      <c r="G31" s="12">
        <f t="shared" si="0"/>
        <v>36.575</v>
      </c>
      <c r="H31" s="12">
        <v>71.83</v>
      </c>
      <c r="I31" s="12">
        <f t="shared" si="1"/>
        <v>35.915</v>
      </c>
      <c r="J31" s="12">
        <f t="shared" si="2"/>
        <v>72.49</v>
      </c>
      <c r="K31" s="21" t="s">
        <v>15</v>
      </c>
    </row>
    <row r="32" s="1" customFormat="1" ht="27" customHeight="1" spans="1:11">
      <c r="A32" s="5" t="s">
        <v>12</v>
      </c>
      <c r="B32" s="5">
        <v>30</v>
      </c>
      <c r="C32" s="5" t="s">
        <v>64</v>
      </c>
      <c r="D32" s="11" t="s">
        <v>65</v>
      </c>
      <c r="E32" s="11" t="s">
        <v>66</v>
      </c>
      <c r="F32" s="12">
        <v>68.28</v>
      </c>
      <c r="G32" s="12">
        <f t="shared" si="0"/>
        <v>34.14</v>
      </c>
      <c r="H32" s="12">
        <v>75.58</v>
      </c>
      <c r="I32" s="12">
        <f t="shared" si="1"/>
        <v>37.79</v>
      </c>
      <c r="J32" s="12">
        <f t="shared" si="2"/>
        <v>71.93</v>
      </c>
      <c r="K32" s="5" t="s">
        <v>15</v>
      </c>
    </row>
    <row r="33" s="1" customFormat="1" ht="27" customHeight="1" spans="1:11">
      <c r="A33" s="5" t="s">
        <v>12</v>
      </c>
      <c r="B33" s="5">
        <v>31</v>
      </c>
      <c r="C33" s="5" t="s">
        <v>64</v>
      </c>
      <c r="D33" s="11" t="s">
        <v>65</v>
      </c>
      <c r="E33" s="11" t="s">
        <v>67</v>
      </c>
      <c r="F33" s="12">
        <v>73.41</v>
      </c>
      <c r="G33" s="12">
        <f t="shared" si="0"/>
        <v>36.705</v>
      </c>
      <c r="H33" s="12">
        <v>78</v>
      </c>
      <c r="I33" s="12">
        <f t="shared" si="1"/>
        <v>39</v>
      </c>
      <c r="J33" s="12">
        <f t="shared" si="2"/>
        <v>75.705</v>
      </c>
      <c r="K33" s="5" t="s">
        <v>15</v>
      </c>
    </row>
    <row r="34" s="1" customFormat="1" ht="27" customHeight="1" spans="1:11">
      <c r="A34" s="5" t="s">
        <v>12</v>
      </c>
      <c r="B34" s="5">
        <v>32</v>
      </c>
      <c r="C34" s="5" t="s">
        <v>64</v>
      </c>
      <c r="D34" s="11" t="s">
        <v>65</v>
      </c>
      <c r="E34" s="11" t="s">
        <v>68</v>
      </c>
      <c r="F34" s="12">
        <v>79.04</v>
      </c>
      <c r="G34" s="12">
        <f t="shared" si="0"/>
        <v>39.52</v>
      </c>
      <c r="H34" s="12">
        <v>79.67</v>
      </c>
      <c r="I34" s="12">
        <f t="shared" si="1"/>
        <v>39.835</v>
      </c>
      <c r="J34" s="12">
        <f t="shared" si="2"/>
        <v>79.355</v>
      </c>
      <c r="K34" s="5" t="s">
        <v>15</v>
      </c>
    </row>
    <row r="35" s="1" customFormat="1" ht="27" customHeight="1" spans="1:11">
      <c r="A35" s="5" t="s">
        <v>12</v>
      </c>
      <c r="B35" s="5">
        <v>33</v>
      </c>
      <c r="C35" s="5" t="s">
        <v>64</v>
      </c>
      <c r="D35" s="11" t="s">
        <v>65</v>
      </c>
      <c r="E35" s="11" t="s">
        <v>69</v>
      </c>
      <c r="F35" s="12">
        <v>70.54</v>
      </c>
      <c r="G35" s="12">
        <f t="shared" si="0"/>
        <v>35.27</v>
      </c>
      <c r="H35" s="12">
        <v>72.25</v>
      </c>
      <c r="I35" s="12">
        <f t="shared" si="1"/>
        <v>36.125</v>
      </c>
      <c r="J35" s="12">
        <f t="shared" si="2"/>
        <v>71.395</v>
      </c>
      <c r="K35" s="5" t="s">
        <v>15</v>
      </c>
    </row>
    <row r="36" s="1" customFormat="1" ht="27" customHeight="1" spans="1:11">
      <c r="A36" s="5" t="s">
        <v>12</v>
      </c>
      <c r="B36" s="5">
        <v>34</v>
      </c>
      <c r="C36" s="5" t="s">
        <v>64</v>
      </c>
      <c r="D36" s="11" t="s">
        <v>65</v>
      </c>
      <c r="E36" s="11" t="s">
        <v>70</v>
      </c>
      <c r="F36" s="12">
        <v>67.15</v>
      </c>
      <c r="G36" s="12">
        <f t="shared" si="0"/>
        <v>33.575</v>
      </c>
      <c r="H36" s="12">
        <v>73.17</v>
      </c>
      <c r="I36" s="12">
        <f t="shared" si="1"/>
        <v>36.585</v>
      </c>
      <c r="J36" s="12">
        <f t="shared" si="2"/>
        <v>70.16</v>
      </c>
      <c r="K36" s="5" t="s">
        <v>15</v>
      </c>
    </row>
    <row r="37" s="1" customFormat="1" ht="27" customHeight="1" spans="1:11">
      <c r="A37" s="5" t="s">
        <v>12</v>
      </c>
      <c r="B37" s="5">
        <v>35</v>
      </c>
      <c r="C37" s="5" t="s">
        <v>64</v>
      </c>
      <c r="D37" s="11" t="s">
        <v>65</v>
      </c>
      <c r="E37" s="11" t="s">
        <v>71</v>
      </c>
      <c r="F37" s="12">
        <v>70.26</v>
      </c>
      <c r="G37" s="12">
        <f t="shared" si="0"/>
        <v>35.13</v>
      </c>
      <c r="H37" s="12">
        <v>75.67</v>
      </c>
      <c r="I37" s="12">
        <f t="shared" si="1"/>
        <v>37.835</v>
      </c>
      <c r="J37" s="12">
        <f t="shared" si="2"/>
        <v>72.965</v>
      </c>
      <c r="K37" s="5" t="s">
        <v>15</v>
      </c>
    </row>
    <row r="38" s="1" customFormat="1" ht="27" customHeight="1" spans="1:11">
      <c r="A38" s="5" t="s">
        <v>12</v>
      </c>
      <c r="B38" s="5">
        <v>36</v>
      </c>
      <c r="C38" s="5" t="s">
        <v>72</v>
      </c>
      <c r="D38" s="11" t="s">
        <v>73</v>
      </c>
      <c r="E38" s="11" t="s">
        <v>74</v>
      </c>
      <c r="F38" s="12">
        <v>68.77</v>
      </c>
      <c r="G38" s="12">
        <f t="shared" si="0"/>
        <v>34.385</v>
      </c>
      <c r="H38" s="12">
        <v>82.42</v>
      </c>
      <c r="I38" s="12">
        <f t="shared" si="1"/>
        <v>41.21</v>
      </c>
      <c r="J38" s="12">
        <f t="shared" si="2"/>
        <v>75.595</v>
      </c>
      <c r="K38" s="5" t="s">
        <v>15</v>
      </c>
    </row>
    <row r="39" s="1" customFormat="1" ht="27" customHeight="1" spans="1:11">
      <c r="A39" s="5" t="s">
        <v>12</v>
      </c>
      <c r="B39" s="5">
        <v>37</v>
      </c>
      <c r="C39" s="5" t="s">
        <v>72</v>
      </c>
      <c r="D39" s="11" t="s">
        <v>73</v>
      </c>
      <c r="E39" s="11" t="s">
        <v>75</v>
      </c>
      <c r="F39" s="12">
        <v>73.87</v>
      </c>
      <c r="G39" s="12">
        <f t="shared" si="0"/>
        <v>36.935</v>
      </c>
      <c r="H39" s="12">
        <v>73.42</v>
      </c>
      <c r="I39" s="12">
        <f t="shared" si="1"/>
        <v>36.71</v>
      </c>
      <c r="J39" s="12">
        <f t="shared" si="2"/>
        <v>73.645</v>
      </c>
      <c r="K39" s="22" t="s">
        <v>15</v>
      </c>
    </row>
    <row r="40" s="1" customFormat="1" ht="27" customHeight="1" spans="1:11">
      <c r="A40" s="5" t="s">
        <v>12</v>
      </c>
      <c r="B40" s="5">
        <v>38</v>
      </c>
      <c r="C40" s="5" t="s">
        <v>72</v>
      </c>
      <c r="D40" s="11" t="s">
        <v>73</v>
      </c>
      <c r="E40" s="11" t="s">
        <v>76</v>
      </c>
      <c r="F40" s="12">
        <v>70.43</v>
      </c>
      <c r="G40" s="12">
        <f t="shared" si="0"/>
        <v>35.215</v>
      </c>
      <c r="H40" s="12">
        <v>85.5</v>
      </c>
      <c r="I40" s="12">
        <f t="shared" si="1"/>
        <v>42.75</v>
      </c>
      <c r="J40" s="12">
        <f t="shared" si="2"/>
        <v>77.965</v>
      </c>
      <c r="K40" s="5" t="s">
        <v>15</v>
      </c>
    </row>
    <row r="41" s="1" customFormat="1" ht="27" customHeight="1" spans="1:11">
      <c r="A41" s="5" t="s">
        <v>12</v>
      </c>
      <c r="B41" s="5">
        <v>39</v>
      </c>
      <c r="C41" s="5" t="s">
        <v>72</v>
      </c>
      <c r="D41" s="11" t="s">
        <v>73</v>
      </c>
      <c r="E41" s="11" t="s">
        <v>77</v>
      </c>
      <c r="F41" s="12">
        <v>68.65</v>
      </c>
      <c r="G41" s="12">
        <f t="shared" si="0"/>
        <v>34.325</v>
      </c>
      <c r="H41" s="12">
        <v>83.92</v>
      </c>
      <c r="I41" s="12">
        <f t="shared" si="1"/>
        <v>41.96</v>
      </c>
      <c r="J41" s="12">
        <f t="shared" si="2"/>
        <v>76.285</v>
      </c>
      <c r="K41" s="5" t="s">
        <v>15</v>
      </c>
    </row>
    <row r="42" s="1" customFormat="1" ht="27" customHeight="1" spans="1:11">
      <c r="A42" s="5" t="s">
        <v>12</v>
      </c>
      <c r="B42" s="5">
        <v>40</v>
      </c>
      <c r="C42" s="5" t="s">
        <v>72</v>
      </c>
      <c r="D42" s="11" t="s">
        <v>73</v>
      </c>
      <c r="E42" s="11" t="s">
        <v>78</v>
      </c>
      <c r="F42" s="12">
        <v>83.74</v>
      </c>
      <c r="G42" s="12">
        <f t="shared" si="0"/>
        <v>41.87</v>
      </c>
      <c r="H42" s="12">
        <v>80.42</v>
      </c>
      <c r="I42" s="12">
        <f t="shared" si="1"/>
        <v>40.21</v>
      </c>
      <c r="J42" s="12">
        <f t="shared" si="2"/>
        <v>82.08</v>
      </c>
      <c r="K42" s="5" t="s">
        <v>15</v>
      </c>
    </row>
    <row r="43" s="1" customFormat="1" ht="27" customHeight="1" spans="1:11">
      <c r="A43" s="5" t="s">
        <v>12</v>
      </c>
      <c r="B43" s="5">
        <v>41</v>
      </c>
      <c r="C43" s="5" t="s">
        <v>79</v>
      </c>
      <c r="D43" s="11" t="s">
        <v>80</v>
      </c>
      <c r="E43" s="11" t="s">
        <v>81</v>
      </c>
      <c r="F43" s="12">
        <v>65.52</v>
      </c>
      <c r="G43" s="12">
        <f t="shared" si="0"/>
        <v>32.76</v>
      </c>
      <c r="H43" s="12">
        <v>73.08</v>
      </c>
      <c r="I43" s="12">
        <f t="shared" si="1"/>
        <v>36.54</v>
      </c>
      <c r="J43" s="12">
        <f t="shared" si="2"/>
        <v>69.3</v>
      </c>
      <c r="K43" s="5" t="s">
        <v>15</v>
      </c>
    </row>
    <row r="44" s="1" customFormat="1" ht="27" customHeight="1" spans="1:11">
      <c r="A44" s="5" t="s">
        <v>12</v>
      </c>
      <c r="B44" s="5">
        <v>42</v>
      </c>
      <c r="C44" s="5" t="s">
        <v>79</v>
      </c>
      <c r="D44" s="11" t="s">
        <v>80</v>
      </c>
      <c r="E44" s="11" t="s">
        <v>82</v>
      </c>
      <c r="F44" s="12">
        <v>68.8</v>
      </c>
      <c r="G44" s="12">
        <f t="shared" si="0"/>
        <v>34.4</v>
      </c>
      <c r="H44" s="12">
        <v>80.67</v>
      </c>
      <c r="I44" s="12">
        <f t="shared" si="1"/>
        <v>40.335</v>
      </c>
      <c r="J44" s="12">
        <f t="shared" si="2"/>
        <v>74.735</v>
      </c>
      <c r="K44" s="5" t="s">
        <v>15</v>
      </c>
    </row>
    <row r="45" s="1" customFormat="1" ht="27" customHeight="1" spans="1:11">
      <c r="A45" s="5" t="s">
        <v>12</v>
      </c>
      <c r="B45" s="5">
        <v>43</v>
      </c>
      <c r="C45" s="5" t="s">
        <v>79</v>
      </c>
      <c r="D45" s="11" t="s">
        <v>80</v>
      </c>
      <c r="E45" s="11" t="s">
        <v>83</v>
      </c>
      <c r="F45" s="12">
        <v>81.02</v>
      </c>
      <c r="G45" s="12">
        <f t="shared" si="0"/>
        <v>40.51</v>
      </c>
      <c r="H45" s="12">
        <v>79.58</v>
      </c>
      <c r="I45" s="12">
        <f t="shared" si="1"/>
        <v>39.79</v>
      </c>
      <c r="J45" s="12">
        <f t="shared" si="2"/>
        <v>80.3</v>
      </c>
      <c r="K45" s="5" t="s">
        <v>15</v>
      </c>
    </row>
    <row r="46" s="1" customFormat="1" customHeight="1" spans="1:11">
      <c r="A46" s="16"/>
      <c r="B46" s="16"/>
      <c r="C46" s="16"/>
      <c r="D46" s="16"/>
      <c r="E46" s="16"/>
      <c r="F46" s="17"/>
      <c r="G46" s="17"/>
      <c r="H46" s="17"/>
      <c r="I46" s="17"/>
      <c r="J46" s="17"/>
      <c r="K46" s="16"/>
    </row>
  </sheetData>
  <sortState ref="A2:IP44">
    <sortCondition ref="D2:D44"/>
  </sortState>
  <mergeCells count="1">
    <mergeCell ref="A1:K1"/>
  </mergeCells>
  <pageMargins left="0.751388888888889" right="0.751388888888889" top="0.409027777777778" bottom="0.409027777777778" header="0.5" footer="0.5"/>
  <pageSetup paperSize="9" scale="60" orientation="portrait" horizontalDpi="300" verticalDpi="300"/>
  <headerFooter alignWithMargins="0" scaleWithDoc="0">
    <oddFooter>&amp;C第 &amp;P 页，共 &amp;N 页</oddFooter>
  </headerFooter>
  <colBreaks count="1" manualBreakCount="1">
    <brk id="11" max="4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K68"/>
  <sheetViews>
    <sheetView view="pageBreakPreview" zoomScale="85" zoomScaleNormal="100" workbookViewId="0">
      <selection activeCell="K2" sqref="K$1:K$1048576"/>
    </sheetView>
  </sheetViews>
  <sheetFormatPr defaultColWidth="8.88571428571429" defaultRowHeight="15"/>
  <cols>
    <col min="1" max="1" width="7.03809523809524" style="16" customWidth="1"/>
    <col min="2" max="2" width="8.44761904761905" style="16" customWidth="1"/>
    <col min="3" max="3" width="19.2571428571429" style="16" customWidth="1"/>
    <col min="4" max="4" width="15.0761904761905" style="16" customWidth="1"/>
    <col min="5" max="5" width="19.9142857142857" style="16" customWidth="1"/>
    <col min="6" max="7" width="10.9238095238095" style="17" customWidth="1"/>
    <col min="8" max="8" width="12.3619047619048" style="17" customWidth="1"/>
    <col min="9" max="9" width="9.24761904761905" style="17" customWidth="1"/>
    <col min="10" max="10" width="8.44761904761905" style="17" customWidth="1"/>
    <col min="11" max="11" width="16.4952380952381" style="16" customWidth="1"/>
    <col min="12" max="16" width="16.4952380952381" style="14" customWidth="1"/>
    <col min="17" max="16325" width="8.88571428571429" style="14" customWidth="1"/>
    <col min="16326" max="16384" width="8.88571428571429" style="14"/>
  </cols>
  <sheetData>
    <row r="1" ht="50" customHeight="1" spans="1:11">
      <c r="A1" s="18" t="s">
        <v>84</v>
      </c>
      <c r="B1" s="18"/>
      <c r="C1" s="18"/>
      <c r="D1" s="18"/>
      <c r="E1" s="18"/>
      <c r="F1" s="19"/>
      <c r="G1" s="19"/>
      <c r="H1" s="19"/>
      <c r="I1" s="19"/>
      <c r="J1" s="19"/>
      <c r="K1" s="18"/>
    </row>
    <row r="2" s="14" customFormat="1" ht="6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5" t="s">
        <v>11</v>
      </c>
    </row>
    <row r="3" s="15" customFormat="1" ht="42" customHeight="1" spans="1:11">
      <c r="A3" s="6" t="s">
        <v>85</v>
      </c>
      <c r="B3" s="11">
        <v>1</v>
      </c>
      <c r="C3" s="5" t="s">
        <v>86</v>
      </c>
      <c r="D3" s="11" t="s">
        <v>87</v>
      </c>
      <c r="E3" s="11" t="s">
        <v>88</v>
      </c>
      <c r="F3" s="12">
        <v>73</v>
      </c>
      <c r="G3" s="12">
        <v>36.5</v>
      </c>
      <c r="H3" s="12">
        <v>79.75</v>
      </c>
      <c r="I3" s="12">
        <v>39.875</v>
      </c>
      <c r="J3" s="12">
        <v>76.375</v>
      </c>
      <c r="K3" s="5" t="s">
        <v>15</v>
      </c>
    </row>
    <row r="4" s="15" customFormat="1" ht="42" customHeight="1" spans="1:11">
      <c r="A4" s="6" t="s">
        <v>85</v>
      </c>
      <c r="B4" s="11">
        <v>2</v>
      </c>
      <c r="C4" s="5" t="s">
        <v>86</v>
      </c>
      <c r="D4" s="11" t="s">
        <v>87</v>
      </c>
      <c r="E4" s="11" t="s">
        <v>89</v>
      </c>
      <c r="F4" s="12">
        <v>84.89</v>
      </c>
      <c r="G4" s="12">
        <v>42.445</v>
      </c>
      <c r="H4" s="12">
        <v>85.33</v>
      </c>
      <c r="I4" s="12">
        <v>42.665</v>
      </c>
      <c r="J4" s="12">
        <v>85.11</v>
      </c>
      <c r="K4" s="5" t="s">
        <v>15</v>
      </c>
    </row>
    <row r="5" s="15" customFormat="1" ht="42" customHeight="1" spans="1:11">
      <c r="A5" s="6" t="s">
        <v>85</v>
      </c>
      <c r="B5" s="11">
        <v>3</v>
      </c>
      <c r="C5" s="5" t="s">
        <v>86</v>
      </c>
      <c r="D5" s="11" t="s">
        <v>87</v>
      </c>
      <c r="E5" s="11" t="s">
        <v>90</v>
      </c>
      <c r="F5" s="12">
        <v>69.64</v>
      </c>
      <c r="G5" s="12">
        <v>34.82</v>
      </c>
      <c r="H5" s="12">
        <v>81.75</v>
      </c>
      <c r="I5" s="12">
        <v>40.875</v>
      </c>
      <c r="J5" s="12">
        <v>75.695</v>
      </c>
      <c r="K5" s="5" t="s">
        <v>15</v>
      </c>
    </row>
    <row r="6" s="15" customFormat="1" ht="42" customHeight="1" spans="1:11">
      <c r="A6" s="6" t="s">
        <v>85</v>
      </c>
      <c r="B6" s="11">
        <v>4</v>
      </c>
      <c r="C6" s="5" t="s">
        <v>86</v>
      </c>
      <c r="D6" s="11" t="s">
        <v>87</v>
      </c>
      <c r="E6" s="11" t="s">
        <v>91</v>
      </c>
      <c r="F6" s="12">
        <v>75.26</v>
      </c>
      <c r="G6" s="12">
        <v>37.63</v>
      </c>
      <c r="H6" s="12">
        <v>84.83</v>
      </c>
      <c r="I6" s="12">
        <v>42.415</v>
      </c>
      <c r="J6" s="12">
        <v>80.045</v>
      </c>
      <c r="K6" s="5" t="s">
        <v>15</v>
      </c>
    </row>
    <row r="7" s="15" customFormat="1" ht="42" customHeight="1" spans="1:11">
      <c r="A7" s="6" t="s">
        <v>85</v>
      </c>
      <c r="B7" s="11">
        <v>5</v>
      </c>
      <c r="C7" s="5" t="s">
        <v>86</v>
      </c>
      <c r="D7" s="11" t="s">
        <v>87</v>
      </c>
      <c r="E7" s="11" t="s">
        <v>92</v>
      </c>
      <c r="F7" s="12">
        <v>70.48</v>
      </c>
      <c r="G7" s="12">
        <v>35.24</v>
      </c>
      <c r="H7" s="12">
        <v>85.25</v>
      </c>
      <c r="I7" s="12">
        <v>42.625</v>
      </c>
      <c r="J7" s="12">
        <v>77.865</v>
      </c>
      <c r="K7" s="5" t="s">
        <v>15</v>
      </c>
    </row>
    <row r="8" s="15" customFormat="1" ht="42" customHeight="1" spans="1:11">
      <c r="A8" s="6" t="s">
        <v>85</v>
      </c>
      <c r="B8" s="11">
        <v>6</v>
      </c>
      <c r="C8" s="5" t="s">
        <v>86</v>
      </c>
      <c r="D8" s="11" t="s">
        <v>87</v>
      </c>
      <c r="E8" s="11" t="s">
        <v>93</v>
      </c>
      <c r="F8" s="12">
        <v>86.89</v>
      </c>
      <c r="G8" s="12">
        <v>43.445</v>
      </c>
      <c r="H8" s="12">
        <v>77.5</v>
      </c>
      <c r="I8" s="12">
        <v>38.75</v>
      </c>
      <c r="J8" s="12">
        <v>82.195</v>
      </c>
      <c r="K8" s="5" t="s">
        <v>15</v>
      </c>
    </row>
    <row r="9" s="15" customFormat="1" ht="42" customHeight="1" spans="1:11">
      <c r="A9" s="6" t="s">
        <v>85</v>
      </c>
      <c r="B9" s="11">
        <v>7</v>
      </c>
      <c r="C9" s="5" t="s">
        <v>86</v>
      </c>
      <c r="D9" s="11" t="s">
        <v>87</v>
      </c>
      <c r="E9" s="11" t="s">
        <v>94</v>
      </c>
      <c r="F9" s="12">
        <v>76.87</v>
      </c>
      <c r="G9" s="12">
        <v>38.435</v>
      </c>
      <c r="H9" s="12">
        <v>77.67</v>
      </c>
      <c r="I9" s="12">
        <v>38.835</v>
      </c>
      <c r="J9" s="12">
        <v>77.27</v>
      </c>
      <c r="K9" s="5" t="s">
        <v>15</v>
      </c>
    </row>
    <row r="10" s="15" customFormat="1" ht="42" customHeight="1" spans="1:11">
      <c r="A10" s="6" t="s">
        <v>85</v>
      </c>
      <c r="B10" s="11">
        <v>8</v>
      </c>
      <c r="C10" s="5" t="s">
        <v>86</v>
      </c>
      <c r="D10" s="11" t="s">
        <v>87</v>
      </c>
      <c r="E10" s="11" t="s">
        <v>95</v>
      </c>
      <c r="F10" s="12">
        <v>76.37</v>
      </c>
      <c r="G10" s="12">
        <v>38.185</v>
      </c>
      <c r="H10" s="12">
        <v>77.75</v>
      </c>
      <c r="I10" s="12">
        <v>38.875</v>
      </c>
      <c r="J10" s="12">
        <v>77.06</v>
      </c>
      <c r="K10" s="5" t="s">
        <v>15</v>
      </c>
    </row>
    <row r="11" s="15" customFormat="1" ht="42" customHeight="1" spans="1:11">
      <c r="A11" s="6" t="s">
        <v>85</v>
      </c>
      <c r="B11" s="11">
        <v>9</v>
      </c>
      <c r="C11" s="5" t="s">
        <v>86</v>
      </c>
      <c r="D11" s="11" t="s">
        <v>87</v>
      </c>
      <c r="E11" s="11" t="s">
        <v>96</v>
      </c>
      <c r="F11" s="12">
        <v>75.37</v>
      </c>
      <c r="G11" s="12">
        <v>37.685</v>
      </c>
      <c r="H11" s="12">
        <v>83.42</v>
      </c>
      <c r="I11" s="12">
        <v>41.71</v>
      </c>
      <c r="J11" s="12">
        <v>79.395</v>
      </c>
      <c r="K11" s="5" t="s">
        <v>15</v>
      </c>
    </row>
    <row r="12" s="15" customFormat="1" ht="42" customHeight="1" spans="1:11">
      <c r="A12" s="6" t="s">
        <v>85</v>
      </c>
      <c r="B12" s="11">
        <v>10</v>
      </c>
      <c r="C12" s="5" t="s">
        <v>72</v>
      </c>
      <c r="D12" s="11" t="s">
        <v>97</v>
      </c>
      <c r="E12" s="11" t="s">
        <v>98</v>
      </c>
      <c r="F12" s="12">
        <v>77.15</v>
      </c>
      <c r="G12" s="12">
        <v>38.575</v>
      </c>
      <c r="H12" s="12">
        <v>79.08</v>
      </c>
      <c r="I12" s="12">
        <v>39.54</v>
      </c>
      <c r="J12" s="12">
        <v>78.115</v>
      </c>
      <c r="K12" s="5" t="s">
        <v>15</v>
      </c>
    </row>
    <row r="13" s="15" customFormat="1" ht="42" customHeight="1" spans="1:11">
      <c r="A13" s="6" t="s">
        <v>85</v>
      </c>
      <c r="B13" s="11">
        <v>11</v>
      </c>
      <c r="C13" s="5" t="s">
        <v>72</v>
      </c>
      <c r="D13" s="11" t="s">
        <v>97</v>
      </c>
      <c r="E13" s="11" t="s">
        <v>99</v>
      </c>
      <c r="F13" s="12">
        <v>77.26</v>
      </c>
      <c r="G13" s="12">
        <v>38.63</v>
      </c>
      <c r="H13" s="12">
        <v>72.92</v>
      </c>
      <c r="I13" s="12">
        <v>36.46</v>
      </c>
      <c r="J13" s="12">
        <v>75.09</v>
      </c>
      <c r="K13" s="5" t="s">
        <v>15</v>
      </c>
    </row>
    <row r="14" s="15" customFormat="1" ht="42" customHeight="1" spans="1:11">
      <c r="A14" s="6" t="s">
        <v>85</v>
      </c>
      <c r="B14" s="11">
        <v>12</v>
      </c>
      <c r="C14" s="5" t="s">
        <v>72</v>
      </c>
      <c r="D14" s="11" t="s">
        <v>97</v>
      </c>
      <c r="E14" s="11" t="s">
        <v>100</v>
      </c>
      <c r="F14" s="12">
        <v>72.74</v>
      </c>
      <c r="G14" s="12">
        <v>36.37</v>
      </c>
      <c r="H14" s="12">
        <v>78.17</v>
      </c>
      <c r="I14" s="12">
        <v>39.085</v>
      </c>
      <c r="J14" s="12">
        <v>75.455</v>
      </c>
      <c r="K14" s="5" t="s">
        <v>15</v>
      </c>
    </row>
    <row r="15" s="15" customFormat="1" ht="42" customHeight="1" spans="1:11">
      <c r="A15" s="6" t="s">
        <v>85</v>
      </c>
      <c r="B15" s="11">
        <v>13</v>
      </c>
      <c r="C15" s="5" t="s">
        <v>72</v>
      </c>
      <c r="D15" s="11" t="s">
        <v>97</v>
      </c>
      <c r="E15" s="11" t="s">
        <v>101</v>
      </c>
      <c r="F15" s="12">
        <v>84.74</v>
      </c>
      <c r="G15" s="12">
        <v>42.37</v>
      </c>
      <c r="H15" s="12">
        <v>78.58</v>
      </c>
      <c r="I15" s="12">
        <v>39.29</v>
      </c>
      <c r="J15" s="12">
        <v>81.66</v>
      </c>
      <c r="K15" s="5" t="s">
        <v>15</v>
      </c>
    </row>
    <row r="16" s="15" customFormat="1" ht="42" customHeight="1" spans="1:11">
      <c r="A16" s="6" t="s">
        <v>85</v>
      </c>
      <c r="B16" s="11">
        <v>14</v>
      </c>
      <c r="C16" s="5" t="s">
        <v>72</v>
      </c>
      <c r="D16" s="11" t="s">
        <v>97</v>
      </c>
      <c r="E16" s="11" t="s">
        <v>102</v>
      </c>
      <c r="F16" s="12">
        <v>73.35</v>
      </c>
      <c r="G16" s="12">
        <v>36.675</v>
      </c>
      <c r="H16" s="12">
        <v>83.67</v>
      </c>
      <c r="I16" s="12">
        <v>41.835</v>
      </c>
      <c r="J16" s="12">
        <v>78.51</v>
      </c>
      <c r="K16" s="5" t="s">
        <v>15</v>
      </c>
    </row>
    <row r="17" s="15" customFormat="1" ht="42" customHeight="1" spans="1:11">
      <c r="A17" s="6" t="s">
        <v>85</v>
      </c>
      <c r="B17" s="11">
        <v>15</v>
      </c>
      <c r="C17" s="5" t="s">
        <v>72</v>
      </c>
      <c r="D17" s="11" t="s">
        <v>97</v>
      </c>
      <c r="E17" s="11" t="s">
        <v>103</v>
      </c>
      <c r="F17" s="12">
        <v>82.37</v>
      </c>
      <c r="G17" s="12">
        <v>41.185</v>
      </c>
      <c r="H17" s="12">
        <v>73.08</v>
      </c>
      <c r="I17" s="12">
        <v>36.54</v>
      </c>
      <c r="J17" s="12">
        <v>77.725</v>
      </c>
      <c r="K17" s="5" t="s">
        <v>15</v>
      </c>
    </row>
    <row r="18" s="15" customFormat="1" ht="42" customHeight="1" spans="1:11">
      <c r="A18" s="6" t="s">
        <v>85</v>
      </c>
      <c r="B18" s="11">
        <v>16</v>
      </c>
      <c r="C18" s="5" t="s">
        <v>72</v>
      </c>
      <c r="D18" s="11" t="s">
        <v>97</v>
      </c>
      <c r="E18" s="11" t="s">
        <v>104</v>
      </c>
      <c r="F18" s="12">
        <v>70.26</v>
      </c>
      <c r="G18" s="12">
        <v>35.13</v>
      </c>
      <c r="H18" s="12">
        <v>81.33</v>
      </c>
      <c r="I18" s="12">
        <v>40.665</v>
      </c>
      <c r="J18" s="12">
        <v>75.795</v>
      </c>
      <c r="K18" s="5" t="s">
        <v>15</v>
      </c>
    </row>
    <row r="19" s="15" customFormat="1" ht="42" customHeight="1" spans="1:11">
      <c r="A19" s="6" t="s">
        <v>85</v>
      </c>
      <c r="B19" s="11">
        <v>17</v>
      </c>
      <c r="C19" s="5" t="s">
        <v>72</v>
      </c>
      <c r="D19" s="11" t="s">
        <v>97</v>
      </c>
      <c r="E19" s="11" t="s">
        <v>105</v>
      </c>
      <c r="F19" s="12">
        <v>79.13</v>
      </c>
      <c r="G19" s="12">
        <v>39.565</v>
      </c>
      <c r="H19" s="12">
        <v>77.75</v>
      </c>
      <c r="I19" s="12">
        <v>38.875</v>
      </c>
      <c r="J19" s="12">
        <v>78.44</v>
      </c>
      <c r="K19" s="5" t="s">
        <v>15</v>
      </c>
    </row>
    <row r="20" s="15" customFormat="1" ht="42" customHeight="1" spans="1:11">
      <c r="A20" s="6" t="s">
        <v>85</v>
      </c>
      <c r="B20" s="11">
        <v>18</v>
      </c>
      <c r="C20" s="5" t="s">
        <v>72</v>
      </c>
      <c r="D20" s="11" t="s">
        <v>97</v>
      </c>
      <c r="E20" s="11" t="s">
        <v>106</v>
      </c>
      <c r="F20" s="12">
        <v>79.15</v>
      </c>
      <c r="G20" s="12">
        <v>39.575</v>
      </c>
      <c r="H20" s="12">
        <v>83.33</v>
      </c>
      <c r="I20" s="12">
        <v>41.665</v>
      </c>
      <c r="J20" s="12">
        <v>81.24</v>
      </c>
      <c r="K20" s="5" t="s">
        <v>15</v>
      </c>
    </row>
    <row r="21" s="15" customFormat="1" ht="42" customHeight="1" spans="1:11">
      <c r="A21" s="6" t="s">
        <v>85</v>
      </c>
      <c r="B21" s="11">
        <v>19</v>
      </c>
      <c r="C21" s="5" t="s">
        <v>72</v>
      </c>
      <c r="D21" s="11" t="s">
        <v>97</v>
      </c>
      <c r="E21" s="11" t="s">
        <v>107</v>
      </c>
      <c r="F21" s="12">
        <v>78.5</v>
      </c>
      <c r="G21" s="12">
        <v>39.25</v>
      </c>
      <c r="H21" s="12">
        <v>78</v>
      </c>
      <c r="I21" s="12">
        <v>39</v>
      </c>
      <c r="J21" s="12">
        <v>78.25</v>
      </c>
      <c r="K21" s="5" t="s">
        <v>15</v>
      </c>
    </row>
    <row r="22" s="15" customFormat="1" ht="42" customHeight="1" spans="1:11">
      <c r="A22" s="6" t="s">
        <v>85</v>
      </c>
      <c r="B22" s="11">
        <v>20</v>
      </c>
      <c r="C22" s="5" t="s">
        <v>72</v>
      </c>
      <c r="D22" s="11" t="s">
        <v>97</v>
      </c>
      <c r="E22" s="11" t="s">
        <v>108</v>
      </c>
      <c r="F22" s="12">
        <v>82.26</v>
      </c>
      <c r="G22" s="12">
        <v>41.13</v>
      </c>
      <c r="H22" s="12">
        <v>84.75</v>
      </c>
      <c r="I22" s="12">
        <v>42.375</v>
      </c>
      <c r="J22" s="12">
        <v>83.505</v>
      </c>
      <c r="K22" s="5" t="s">
        <v>15</v>
      </c>
    </row>
    <row r="23" s="15" customFormat="1" ht="42" customHeight="1" spans="1:11">
      <c r="A23" s="6" t="s">
        <v>85</v>
      </c>
      <c r="B23" s="11">
        <v>21</v>
      </c>
      <c r="C23" s="5" t="s">
        <v>60</v>
      </c>
      <c r="D23" s="11" t="s">
        <v>109</v>
      </c>
      <c r="E23" s="11" t="s">
        <v>110</v>
      </c>
      <c r="F23" s="12">
        <v>70.09</v>
      </c>
      <c r="G23" s="12">
        <v>35.045</v>
      </c>
      <c r="H23" s="12">
        <v>82.58</v>
      </c>
      <c r="I23" s="12">
        <v>41.29</v>
      </c>
      <c r="J23" s="12">
        <v>76.335</v>
      </c>
      <c r="K23" s="5" t="s">
        <v>15</v>
      </c>
    </row>
    <row r="24" s="15" customFormat="1" ht="42" customHeight="1" spans="1:11">
      <c r="A24" s="6" t="s">
        <v>85</v>
      </c>
      <c r="B24" s="11">
        <v>22</v>
      </c>
      <c r="C24" s="5" t="s">
        <v>60</v>
      </c>
      <c r="D24" s="11" t="s">
        <v>109</v>
      </c>
      <c r="E24" s="11" t="s">
        <v>111</v>
      </c>
      <c r="F24" s="12">
        <v>77.98</v>
      </c>
      <c r="G24" s="12">
        <v>38.99</v>
      </c>
      <c r="H24" s="12">
        <v>82.5</v>
      </c>
      <c r="I24" s="12">
        <v>41.25</v>
      </c>
      <c r="J24" s="12">
        <v>80.24</v>
      </c>
      <c r="K24" s="5" t="s">
        <v>15</v>
      </c>
    </row>
    <row r="25" s="15" customFormat="1" ht="42" customHeight="1" spans="1:11">
      <c r="A25" s="6" t="s">
        <v>85</v>
      </c>
      <c r="B25" s="11">
        <v>23</v>
      </c>
      <c r="C25" s="5" t="s">
        <v>60</v>
      </c>
      <c r="D25" s="11" t="s">
        <v>109</v>
      </c>
      <c r="E25" s="11" t="s">
        <v>112</v>
      </c>
      <c r="F25" s="12">
        <v>81.89</v>
      </c>
      <c r="G25" s="12">
        <v>40.945</v>
      </c>
      <c r="H25" s="12">
        <v>83.25</v>
      </c>
      <c r="I25" s="12">
        <v>41.625</v>
      </c>
      <c r="J25" s="12">
        <v>82.57</v>
      </c>
      <c r="K25" s="5" t="s">
        <v>15</v>
      </c>
    </row>
    <row r="26" s="15" customFormat="1" ht="42" customHeight="1" spans="1:11">
      <c r="A26" s="6" t="s">
        <v>85</v>
      </c>
      <c r="B26" s="11">
        <v>24</v>
      </c>
      <c r="C26" s="5" t="s">
        <v>60</v>
      </c>
      <c r="D26" s="11" t="s">
        <v>109</v>
      </c>
      <c r="E26" s="11" t="s">
        <v>113</v>
      </c>
      <c r="F26" s="12">
        <v>78.11</v>
      </c>
      <c r="G26" s="12">
        <v>39.055</v>
      </c>
      <c r="H26" s="12">
        <v>81.92</v>
      </c>
      <c r="I26" s="12">
        <v>40.96</v>
      </c>
      <c r="J26" s="12">
        <v>80.015</v>
      </c>
      <c r="K26" s="5" t="s">
        <v>15</v>
      </c>
    </row>
    <row r="27" s="15" customFormat="1" ht="42" customHeight="1" spans="1:11">
      <c r="A27" s="6" t="s">
        <v>85</v>
      </c>
      <c r="B27" s="11">
        <v>25</v>
      </c>
      <c r="C27" s="5" t="s">
        <v>60</v>
      </c>
      <c r="D27" s="11" t="s">
        <v>109</v>
      </c>
      <c r="E27" s="11" t="s">
        <v>114</v>
      </c>
      <c r="F27" s="12">
        <v>82.37</v>
      </c>
      <c r="G27" s="12">
        <v>41.185</v>
      </c>
      <c r="H27" s="12">
        <v>79.08</v>
      </c>
      <c r="I27" s="12">
        <v>39.54</v>
      </c>
      <c r="J27" s="12">
        <v>80.725</v>
      </c>
      <c r="K27" s="5" t="s">
        <v>15</v>
      </c>
    </row>
    <row r="28" s="15" customFormat="1" ht="42" customHeight="1" spans="1:11">
      <c r="A28" s="6" t="s">
        <v>85</v>
      </c>
      <c r="B28" s="11">
        <v>26</v>
      </c>
      <c r="C28" s="5" t="s">
        <v>60</v>
      </c>
      <c r="D28" s="11" t="s">
        <v>109</v>
      </c>
      <c r="E28" s="11" t="s">
        <v>115</v>
      </c>
      <c r="F28" s="12">
        <v>86</v>
      </c>
      <c r="G28" s="12">
        <v>43</v>
      </c>
      <c r="H28" s="12">
        <v>78.58</v>
      </c>
      <c r="I28" s="12">
        <v>39.29</v>
      </c>
      <c r="J28" s="12">
        <v>82.29</v>
      </c>
      <c r="K28" s="5" t="s">
        <v>15</v>
      </c>
    </row>
    <row r="29" s="15" customFormat="1" ht="42" customHeight="1" spans="1:11">
      <c r="A29" s="6" t="s">
        <v>85</v>
      </c>
      <c r="B29" s="11">
        <v>27</v>
      </c>
      <c r="C29" s="5" t="s">
        <v>60</v>
      </c>
      <c r="D29" s="11" t="s">
        <v>109</v>
      </c>
      <c r="E29" s="11" t="s">
        <v>116</v>
      </c>
      <c r="F29" s="12">
        <v>85.5</v>
      </c>
      <c r="G29" s="12">
        <v>42.75</v>
      </c>
      <c r="H29" s="12">
        <v>78.17</v>
      </c>
      <c r="I29" s="12">
        <v>39.085</v>
      </c>
      <c r="J29" s="12">
        <v>81.835</v>
      </c>
      <c r="K29" s="5" t="s">
        <v>15</v>
      </c>
    </row>
    <row r="30" s="15" customFormat="1" ht="42" customHeight="1" spans="1:11">
      <c r="A30" s="6" t="s">
        <v>85</v>
      </c>
      <c r="B30" s="11">
        <v>28</v>
      </c>
      <c r="C30" s="5" t="s">
        <v>60</v>
      </c>
      <c r="D30" s="11" t="s">
        <v>109</v>
      </c>
      <c r="E30" s="11" t="s">
        <v>117</v>
      </c>
      <c r="F30" s="12">
        <v>75.76</v>
      </c>
      <c r="G30" s="12">
        <v>37.88</v>
      </c>
      <c r="H30" s="12">
        <v>82.83</v>
      </c>
      <c r="I30" s="12">
        <v>41.415</v>
      </c>
      <c r="J30" s="12">
        <v>79.295</v>
      </c>
      <c r="K30" s="5" t="s">
        <v>15</v>
      </c>
    </row>
    <row r="31" s="15" customFormat="1" ht="42" customHeight="1" spans="1:11">
      <c r="A31" s="6" t="s">
        <v>85</v>
      </c>
      <c r="B31" s="11">
        <v>29</v>
      </c>
      <c r="C31" s="5" t="s">
        <v>60</v>
      </c>
      <c r="D31" s="11" t="s">
        <v>109</v>
      </c>
      <c r="E31" s="11" t="s">
        <v>118</v>
      </c>
      <c r="F31" s="12">
        <v>84</v>
      </c>
      <c r="G31" s="12">
        <v>42</v>
      </c>
      <c r="H31" s="12">
        <v>76.25</v>
      </c>
      <c r="I31" s="12">
        <v>38.125</v>
      </c>
      <c r="J31" s="12">
        <v>80.125</v>
      </c>
      <c r="K31" s="5" t="s">
        <v>15</v>
      </c>
    </row>
    <row r="32" s="15" customFormat="1" ht="42" customHeight="1" spans="1:11">
      <c r="A32" s="6" t="s">
        <v>85</v>
      </c>
      <c r="B32" s="11">
        <v>30</v>
      </c>
      <c r="C32" s="5" t="s">
        <v>60</v>
      </c>
      <c r="D32" s="11" t="s">
        <v>109</v>
      </c>
      <c r="E32" s="11" t="s">
        <v>119</v>
      </c>
      <c r="F32" s="12">
        <v>82.87</v>
      </c>
      <c r="G32" s="12">
        <v>41.435</v>
      </c>
      <c r="H32" s="12">
        <v>86.5</v>
      </c>
      <c r="I32" s="12">
        <v>43.25</v>
      </c>
      <c r="J32" s="12">
        <v>84.685</v>
      </c>
      <c r="K32" s="5" t="s">
        <v>15</v>
      </c>
    </row>
    <row r="33" s="15" customFormat="1" ht="42" customHeight="1" spans="1:11">
      <c r="A33" s="6" t="s">
        <v>85</v>
      </c>
      <c r="B33" s="11">
        <v>31</v>
      </c>
      <c r="C33" s="5" t="s">
        <v>60</v>
      </c>
      <c r="D33" s="11" t="s">
        <v>109</v>
      </c>
      <c r="E33" s="11" t="s">
        <v>120</v>
      </c>
      <c r="F33" s="12">
        <v>79.15</v>
      </c>
      <c r="G33" s="12">
        <v>39.575</v>
      </c>
      <c r="H33" s="12">
        <v>75.75</v>
      </c>
      <c r="I33" s="12">
        <v>37.875</v>
      </c>
      <c r="J33" s="12">
        <v>77.45</v>
      </c>
      <c r="K33" s="5" t="s">
        <v>15</v>
      </c>
    </row>
    <row r="34" s="15" customFormat="1" ht="42" customHeight="1" spans="1:11">
      <c r="A34" s="6" t="s">
        <v>85</v>
      </c>
      <c r="B34" s="11">
        <v>32</v>
      </c>
      <c r="C34" s="5" t="s">
        <v>79</v>
      </c>
      <c r="D34" s="11" t="s">
        <v>121</v>
      </c>
      <c r="E34" s="11" t="s">
        <v>122</v>
      </c>
      <c r="F34" s="12">
        <v>70.62</v>
      </c>
      <c r="G34" s="12">
        <v>35.31</v>
      </c>
      <c r="H34" s="12">
        <v>73.92</v>
      </c>
      <c r="I34" s="12">
        <v>36.96</v>
      </c>
      <c r="J34" s="12">
        <v>72.27</v>
      </c>
      <c r="K34" s="5" t="s">
        <v>15</v>
      </c>
    </row>
    <row r="35" s="15" customFormat="1" ht="42" customHeight="1" spans="1:11">
      <c r="A35" s="6" t="s">
        <v>85</v>
      </c>
      <c r="B35" s="11">
        <v>33</v>
      </c>
      <c r="C35" s="5" t="s">
        <v>79</v>
      </c>
      <c r="D35" s="11" t="s">
        <v>121</v>
      </c>
      <c r="E35" s="11" t="s">
        <v>123</v>
      </c>
      <c r="F35" s="12">
        <v>73.61</v>
      </c>
      <c r="G35" s="12">
        <v>36.805</v>
      </c>
      <c r="H35" s="12">
        <v>77.25</v>
      </c>
      <c r="I35" s="12">
        <v>38.625</v>
      </c>
      <c r="J35" s="12">
        <v>75.43</v>
      </c>
      <c r="K35" s="5" t="s">
        <v>15</v>
      </c>
    </row>
    <row r="36" s="15" customFormat="1" ht="42" customHeight="1" spans="1:11">
      <c r="A36" s="6" t="s">
        <v>85</v>
      </c>
      <c r="B36" s="11">
        <v>34</v>
      </c>
      <c r="C36" s="5" t="s">
        <v>79</v>
      </c>
      <c r="D36" s="11" t="s">
        <v>121</v>
      </c>
      <c r="E36" s="11" t="s">
        <v>124</v>
      </c>
      <c r="F36" s="12">
        <v>68</v>
      </c>
      <c r="G36" s="12">
        <v>34</v>
      </c>
      <c r="H36" s="12">
        <v>74</v>
      </c>
      <c r="I36" s="12">
        <v>37</v>
      </c>
      <c r="J36" s="12">
        <v>71</v>
      </c>
      <c r="K36" s="5" t="s">
        <v>15</v>
      </c>
    </row>
    <row r="37" s="15" customFormat="1" ht="42" customHeight="1" spans="1:11">
      <c r="A37" s="6" t="s">
        <v>85</v>
      </c>
      <c r="B37" s="11">
        <v>35</v>
      </c>
      <c r="C37" s="5" t="s">
        <v>79</v>
      </c>
      <c r="D37" s="11" t="s">
        <v>121</v>
      </c>
      <c r="E37" s="11" t="s">
        <v>125</v>
      </c>
      <c r="F37" s="12">
        <v>78.09</v>
      </c>
      <c r="G37" s="12">
        <v>39.045</v>
      </c>
      <c r="H37" s="12">
        <v>74</v>
      </c>
      <c r="I37" s="12">
        <v>37</v>
      </c>
      <c r="J37" s="12">
        <v>76.045</v>
      </c>
      <c r="K37" s="5" t="s">
        <v>15</v>
      </c>
    </row>
    <row r="38" s="15" customFormat="1" ht="42" customHeight="1" spans="1:11">
      <c r="A38" s="6" t="s">
        <v>85</v>
      </c>
      <c r="B38" s="11">
        <v>36</v>
      </c>
      <c r="C38" s="5" t="s">
        <v>79</v>
      </c>
      <c r="D38" s="11" t="s">
        <v>121</v>
      </c>
      <c r="E38" s="11" t="s">
        <v>126</v>
      </c>
      <c r="F38" s="12">
        <v>72.76</v>
      </c>
      <c r="G38" s="12">
        <v>36.38</v>
      </c>
      <c r="H38" s="12">
        <v>77.92</v>
      </c>
      <c r="I38" s="12">
        <v>38.96</v>
      </c>
      <c r="J38" s="12">
        <v>75.34</v>
      </c>
      <c r="K38" s="5" t="s">
        <v>15</v>
      </c>
    </row>
    <row r="39" s="15" customFormat="1" ht="42" customHeight="1" spans="1:11">
      <c r="A39" s="6" t="s">
        <v>85</v>
      </c>
      <c r="B39" s="11">
        <v>37</v>
      </c>
      <c r="C39" s="5" t="s">
        <v>79</v>
      </c>
      <c r="D39" s="11" t="s">
        <v>121</v>
      </c>
      <c r="E39" s="11" t="s">
        <v>127</v>
      </c>
      <c r="F39" s="12">
        <v>78.72</v>
      </c>
      <c r="G39" s="12">
        <v>39.36</v>
      </c>
      <c r="H39" s="12">
        <v>72.67</v>
      </c>
      <c r="I39" s="12">
        <v>36.335</v>
      </c>
      <c r="J39" s="12">
        <v>75.695</v>
      </c>
      <c r="K39" s="5" t="s">
        <v>15</v>
      </c>
    </row>
    <row r="40" s="15" customFormat="1" ht="42" customHeight="1" spans="1:11">
      <c r="A40" s="6" t="s">
        <v>85</v>
      </c>
      <c r="B40" s="11">
        <v>38</v>
      </c>
      <c r="C40" s="5" t="s">
        <v>79</v>
      </c>
      <c r="D40" s="11" t="s">
        <v>121</v>
      </c>
      <c r="E40" s="11" t="s">
        <v>128</v>
      </c>
      <c r="F40" s="12">
        <v>68.39</v>
      </c>
      <c r="G40" s="12">
        <v>34.195</v>
      </c>
      <c r="H40" s="12">
        <v>66.92</v>
      </c>
      <c r="I40" s="12">
        <v>33.46</v>
      </c>
      <c r="J40" s="12">
        <v>67.655</v>
      </c>
      <c r="K40" s="5" t="s">
        <v>15</v>
      </c>
    </row>
    <row r="41" s="15" customFormat="1" ht="42" customHeight="1" spans="1:11">
      <c r="A41" s="6" t="s">
        <v>85</v>
      </c>
      <c r="B41" s="11">
        <v>39</v>
      </c>
      <c r="C41" s="5" t="s">
        <v>79</v>
      </c>
      <c r="D41" s="11" t="s">
        <v>121</v>
      </c>
      <c r="E41" s="11" t="s">
        <v>129</v>
      </c>
      <c r="F41" s="12">
        <v>76.61</v>
      </c>
      <c r="G41" s="12">
        <v>38.305</v>
      </c>
      <c r="H41" s="12">
        <v>72.58</v>
      </c>
      <c r="I41" s="12">
        <v>36.29</v>
      </c>
      <c r="J41" s="12">
        <v>74.595</v>
      </c>
      <c r="K41" s="5" t="s">
        <v>15</v>
      </c>
    </row>
    <row r="42" s="15" customFormat="1" ht="42" customHeight="1" spans="1:11">
      <c r="A42" s="6" t="s">
        <v>85</v>
      </c>
      <c r="B42" s="11">
        <v>40</v>
      </c>
      <c r="C42" s="5" t="s">
        <v>79</v>
      </c>
      <c r="D42" s="11" t="s">
        <v>121</v>
      </c>
      <c r="E42" s="11" t="s">
        <v>130</v>
      </c>
      <c r="F42" s="12">
        <v>82.11</v>
      </c>
      <c r="G42" s="12">
        <v>41.055</v>
      </c>
      <c r="H42" s="12">
        <v>77.58</v>
      </c>
      <c r="I42" s="12">
        <v>38.79</v>
      </c>
      <c r="J42" s="12">
        <v>79.845</v>
      </c>
      <c r="K42" s="5" t="s">
        <v>15</v>
      </c>
    </row>
    <row r="43" s="15" customFormat="1" ht="42" customHeight="1" spans="1:11">
      <c r="A43" s="6" t="s">
        <v>85</v>
      </c>
      <c r="B43" s="11">
        <v>41</v>
      </c>
      <c r="C43" s="5" t="s">
        <v>64</v>
      </c>
      <c r="D43" s="11" t="s">
        <v>131</v>
      </c>
      <c r="E43" s="11" t="s">
        <v>132</v>
      </c>
      <c r="F43" s="12">
        <v>75.01</v>
      </c>
      <c r="G43" s="12">
        <v>37.505</v>
      </c>
      <c r="H43" s="12">
        <v>74.92</v>
      </c>
      <c r="I43" s="12">
        <v>37.46</v>
      </c>
      <c r="J43" s="12">
        <v>74.965</v>
      </c>
      <c r="K43" s="5" t="s">
        <v>15</v>
      </c>
    </row>
    <row r="44" s="15" customFormat="1" ht="42" customHeight="1" spans="1:11">
      <c r="A44" s="6" t="s">
        <v>85</v>
      </c>
      <c r="B44" s="11">
        <v>42</v>
      </c>
      <c r="C44" s="5" t="s">
        <v>64</v>
      </c>
      <c r="D44" s="11" t="s">
        <v>131</v>
      </c>
      <c r="E44" s="11" t="s">
        <v>133</v>
      </c>
      <c r="F44" s="12">
        <v>75.97</v>
      </c>
      <c r="G44" s="12">
        <v>37.985</v>
      </c>
      <c r="H44" s="12">
        <v>75.08</v>
      </c>
      <c r="I44" s="12">
        <v>37.54</v>
      </c>
      <c r="J44" s="12">
        <v>75.525</v>
      </c>
      <c r="K44" s="5" t="s">
        <v>15</v>
      </c>
    </row>
    <row r="45" s="15" customFormat="1" ht="42" customHeight="1" spans="1:11">
      <c r="A45" s="6" t="s">
        <v>85</v>
      </c>
      <c r="B45" s="11">
        <v>43</v>
      </c>
      <c r="C45" s="5" t="s">
        <v>64</v>
      </c>
      <c r="D45" s="11" t="s">
        <v>131</v>
      </c>
      <c r="E45" s="11" t="s">
        <v>134</v>
      </c>
      <c r="F45" s="12">
        <v>78.11</v>
      </c>
      <c r="G45" s="12">
        <v>39.055</v>
      </c>
      <c r="H45" s="12">
        <v>79.67</v>
      </c>
      <c r="I45" s="12">
        <v>39.835</v>
      </c>
      <c r="J45" s="12">
        <v>78.89</v>
      </c>
      <c r="K45" s="5" t="s">
        <v>15</v>
      </c>
    </row>
    <row r="46" s="15" customFormat="1" ht="42" customHeight="1" spans="1:11">
      <c r="A46" s="6" t="s">
        <v>85</v>
      </c>
      <c r="B46" s="11">
        <v>44</v>
      </c>
      <c r="C46" s="5" t="s">
        <v>64</v>
      </c>
      <c r="D46" s="11" t="s">
        <v>131</v>
      </c>
      <c r="E46" s="11" t="s">
        <v>135</v>
      </c>
      <c r="F46" s="12">
        <v>75.33</v>
      </c>
      <c r="G46" s="12">
        <v>37.665</v>
      </c>
      <c r="H46" s="12">
        <v>74.08</v>
      </c>
      <c r="I46" s="12">
        <v>37.04</v>
      </c>
      <c r="J46" s="12">
        <v>74.705</v>
      </c>
      <c r="K46" s="5" t="s">
        <v>15</v>
      </c>
    </row>
    <row r="47" s="15" customFormat="1" ht="42" customHeight="1" spans="1:11">
      <c r="A47" s="6" t="s">
        <v>85</v>
      </c>
      <c r="B47" s="11">
        <v>45</v>
      </c>
      <c r="C47" s="5" t="s">
        <v>64</v>
      </c>
      <c r="D47" s="11" t="s">
        <v>131</v>
      </c>
      <c r="E47" s="11" t="s">
        <v>136</v>
      </c>
      <c r="F47" s="12">
        <v>84.5</v>
      </c>
      <c r="G47" s="12">
        <v>42.25</v>
      </c>
      <c r="H47" s="12">
        <v>75.17</v>
      </c>
      <c r="I47" s="12">
        <v>37.585</v>
      </c>
      <c r="J47" s="12">
        <v>79.835</v>
      </c>
      <c r="K47" s="5" t="s">
        <v>15</v>
      </c>
    </row>
    <row r="48" s="15" customFormat="1" ht="42" customHeight="1" spans="1:11">
      <c r="A48" s="6" t="s">
        <v>85</v>
      </c>
      <c r="B48" s="11">
        <v>46</v>
      </c>
      <c r="C48" s="5" t="s">
        <v>64</v>
      </c>
      <c r="D48" s="11" t="s">
        <v>131</v>
      </c>
      <c r="E48" s="11" t="s">
        <v>137</v>
      </c>
      <c r="F48" s="12">
        <v>85.85</v>
      </c>
      <c r="G48" s="12">
        <v>42.925</v>
      </c>
      <c r="H48" s="12">
        <v>77.08</v>
      </c>
      <c r="I48" s="12">
        <v>38.54</v>
      </c>
      <c r="J48" s="12">
        <v>81.465</v>
      </c>
      <c r="K48" s="5" t="s">
        <v>15</v>
      </c>
    </row>
    <row r="49" s="15" customFormat="1" ht="42" customHeight="1" spans="1:11">
      <c r="A49" s="6" t="s">
        <v>85</v>
      </c>
      <c r="B49" s="11">
        <v>47</v>
      </c>
      <c r="C49" s="5" t="s">
        <v>64</v>
      </c>
      <c r="D49" s="11" t="s">
        <v>131</v>
      </c>
      <c r="E49" s="11" t="s">
        <v>138</v>
      </c>
      <c r="F49" s="12">
        <v>80.76</v>
      </c>
      <c r="G49" s="12">
        <v>40.38</v>
      </c>
      <c r="H49" s="12">
        <v>75.25</v>
      </c>
      <c r="I49" s="12">
        <v>37.625</v>
      </c>
      <c r="J49" s="12">
        <v>78.005</v>
      </c>
      <c r="K49" s="5" t="s">
        <v>15</v>
      </c>
    </row>
    <row r="50" s="15" customFormat="1" ht="42" customHeight="1" spans="1:11">
      <c r="A50" s="6" t="s">
        <v>85</v>
      </c>
      <c r="B50" s="11">
        <v>48</v>
      </c>
      <c r="C50" s="5" t="s">
        <v>64</v>
      </c>
      <c r="D50" s="11" t="s">
        <v>131</v>
      </c>
      <c r="E50" s="11" t="s">
        <v>139</v>
      </c>
      <c r="F50" s="12">
        <v>81.74</v>
      </c>
      <c r="G50" s="12">
        <v>40.87</v>
      </c>
      <c r="H50" s="12">
        <v>84.75</v>
      </c>
      <c r="I50" s="12">
        <v>42.375</v>
      </c>
      <c r="J50" s="12">
        <v>83.245</v>
      </c>
      <c r="K50" s="5" t="s">
        <v>15</v>
      </c>
    </row>
    <row r="51" s="15" customFormat="1" ht="42" customHeight="1" spans="1:11">
      <c r="A51" s="6" t="s">
        <v>85</v>
      </c>
      <c r="B51" s="11">
        <v>49</v>
      </c>
      <c r="C51" s="5" t="s">
        <v>64</v>
      </c>
      <c r="D51" s="11" t="s">
        <v>131</v>
      </c>
      <c r="E51" s="11" t="s">
        <v>140</v>
      </c>
      <c r="F51" s="12">
        <v>83.5</v>
      </c>
      <c r="G51" s="12">
        <v>41.75</v>
      </c>
      <c r="H51" s="12">
        <v>76.83</v>
      </c>
      <c r="I51" s="12">
        <v>38.415</v>
      </c>
      <c r="J51" s="12">
        <v>80.165</v>
      </c>
      <c r="K51" s="5" t="s">
        <v>15</v>
      </c>
    </row>
    <row r="52" s="15" customFormat="1" ht="42" customHeight="1" spans="1:11">
      <c r="A52" s="6" t="s">
        <v>85</v>
      </c>
      <c r="B52" s="11">
        <v>50</v>
      </c>
      <c r="C52" s="5" t="s">
        <v>64</v>
      </c>
      <c r="D52" s="11" t="s">
        <v>131</v>
      </c>
      <c r="E52" s="11" t="s">
        <v>141</v>
      </c>
      <c r="F52" s="12">
        <v>85.85</v>
      </c>
      <c r="G52" s="12">
        <v>42.925</v>
      </c>
      <c r="H52" s="12">
        <v>67.25</v>
      </c>
      <c r="I52" s="12">
        <v>33.625</v>
      </c>
      <c r="J52" s="12">
        <v>76.55</v>
      </c>
      <c r="K52" s="5" t="s">
        <v>15</v>
      </c>
    </row>
    <row r="53" s="15" customFormat="1" ht="42" customHeight="1" spans="1:11">
      <c r="A53" s="6" t="s">
        <v>85</v>
      </c>
      <c r="B53" s="11">
        <v>51</v>
      </c>
      <c r="C53" s="5" t="s">
        <v>64</v>
      </c>
      <c r="D53" s="11" t="s">
        <v>131</v>
      </c>
      <c r="E53" s="11" t="s">
        <v>142</v>
      </c>
      <c r="F53" s="12">
        <v>85.39</v>
      </c>
      <c r="G53" s="12">
        <v>42.695</v>
      </c>
      <c r="H53" s="12">
        <v>78.5</v>
      </c>
      <c r="I53" s="12">
        <v>39.25</v>
      </c>
      <c r="J53" s="12">
        <v>81.945</v>
      </c>
      <c r="K53" s="5" t="s">
        <v>15</v>
      </c>
    </row>
    <row r="54" s="15" customFormat="1" ht="42" customHeight="1" spans="1:11">
      <c r="A54" s="6" t="s">
        <v>85</v>
      </c>
      <c r="B54" s="11">
        <v>52</v>
      </c>
      <c r="C54" s="5" t="s">
        <v>143</v>
      </c>
      <c r="D54" s="11" t="s">
        <v>144</v>
      </c>
      <c r="E54" s="11" t="s">
        <v>145</v>
      </c>
      <c r="F54" s="12">
        <v>81.37</v>
      </c>
      <c r="G54" s="12">
        <v>40.685</v>
      </c>
      <c r="H54" s="12">
        <v>74.83</v>
      </c>
      <c r="I54" s="12">
        <v>37.415</v>
      </c>
      <c r="J54" s="12">
        <v>78.1</v>
      </c>
      <c r="K54" s="5" t="s">
        <v>15</v>
      </c>
    </row>
    <row r="55" s="15" customFormat="1" ht="42" customHeight="1" spans="1:11">
      <c r="A55" s="6" t="s">
        <v>85</v>
      </c>
      <c r="B55" s="11">
        <v>53</v>
      </c>
      <c r="C55" s="5" t="s">
        <v>143</v>
      </c>
      <c r="D55" s="11" t="s">
        <v>144</v>
      </c>
      <c r="E55" s="11" t="s">
        <v>146</v>
      </c>
      <c r="F55" s="12">
        <v>73.85</v>
      </c>
      <c r="G55" s="12">
        <v>36.925</v>
      </c>
      <c r="H55" s="12">
        <v>84.33</v>
      </c>
      <c r="I55" s="12">
        <v>42.165</v>
      </c>
      <c r="J55" s="12">
        <v>79.09</v>
      </c>
      <c r="K55" s="5" t="s">
        <v>15</v>
      </c>
    </row>
    <row r="56" s="15" customFormat="1" ht="42" customHeight="1" spans="1:11">
      <c r="A56" s="6" t="s">
        <v>85</v>
      </c>
      <c r="B56" s="11">
        <v>54</v>
      </c>
      <c r="C56" s="5" t="s">
        <v>143</v>
      </c>
      <c r="D56" s="11" t="s">
        <v>144</v>
      </c>
      <c r="E56" s="11" t="s">
        <v>147</v>
      </c>
      <c r="F56" s="12">
        <v>79.26</v>
      </c>
      <c r="G56" s="12">
        <v>39.63</v>
      </c>
      <c r="H56" s="12">
        <v>77.92</v>
      </c>
      <c r="I56" s="12">
        <v>38.96</v>
      </c>
      <c r="J56" s="12">
        <v>78.59</v>
      </c>
      <c r="K56" s="5" t="s">
        <v>15</v>
      </c>
    </row>
    <row r="57" s="15" customFormat="1" ht="42" customHeight="1" spans="1:11">
      <c r="A57" s="6" t="s">
        <v>85</v>
      </c>
      <c r="B57" s="11">
        <v>55</v>
      </c>
      <c r="C57" s="5" t="s">
        <v>143</v>
      </c>
      <c r="D57" s="11" t="s">
        <v>144</v>
      </c>
      <c r="E57" s="11" t="s">
        <v>148</v>
      </c>
      <c r="F57" s="12">
        <v>79.24</v>
      </c>
      <c r="G57" s="12">
        <v>39.62</v>
      </c>
      <c r="H57" s="12">
        <v>78.58</v>
      </c>
      <c r="I57" s="12">
        <v>39.29</v>
      </c>
      <c r="J57" s="12">
        <v>78.91</v>
      </c>
      <c r="K57" s="5" t="s">
        <v>15</v>
      </c>
    </row>
    <row r="58" s="15" customFormat="1" ht="42" customHeight="1" spans="1:11">
      <c r="A58" s="6" t="s">
        <v>85</v>
      </c>
      <c r="B58" s="11">
        <v>56</v>
      </c>
      <c r="C58" s="5" t="s">
        <v>143</v>
      </c>
      <c r="D58" s="11" t="s">
        <v>144</v>
      </c>
      <c r="E58" s="11" t="s">
        <v>149</v>
      </c>
      <c r="F58" s="12">
        <v>86.87</v>
      </c>
      <c r="G58" s="12">
        <v>43.435</v>
      </c>
      <c r="H58" s="12">
        <v>81.33</v>
      </c>
      <c r="I58" s="12">
        <v>40.665</v>
      </c>
      <c r="J58" s="12">
        <v>84.1</v>
      </c>
      <c r="K58" s="5" t="s">
        <v>15</v>
      </c>
    </row>
    <row r="59" s="15" customFormat="1" ht="42" customHeight="1" spans="1:11">
      <c r="A59" s="6" t="s">
        <v>85</v>
      </c>
      <c r="B59" s="11">
        <v>57</v>
      </c>
      <c r="C59" s="5" t="s">
        <v>150</v>
      </c>
      <c r="D59" s="11" t="s">
        <v>151</v>
      </c>
      <c r="E59" s="11" t="s">
        <v>152</v>
      </c>
      <c r="F59" s="12">
        <v>75.63</v>
      </c>
      <c r="G59" s="12">
        <v>37.815</v>
      </c>
      <c r="H59" s="12">
        <v>76.75</v>
      </c>
      <c r="I59" s="12">
        <v>38.375</v>
      </c>
      <c r="J59" s="12">
        <v>76.19</v>
      </c>
      <c r="K59" s="5" t="s">
        <v>15</v>
      </c>
    </row>
    <row r="60" s="15" customFormat="1" ht="42" customHeight="1" spans="1:11">
      <c r="A60" s="6" t="s">
        <v>85</v>
      </c>
      <c r="B60" s="11">
        <v>58</v>
      </c>
      <c r="C60" s="5" t="s">
        <v>150</v>
      </c>
      <c r="D60" s="11" t="s">
        <v>151</v>
      </c>
      <c r="E60" s="11" t="s">
        <v>153</v>
      </c>
      <c r="F60" s="12">
        <v>79.11</v>
      </c>
      <c r="G60" s="12">
        <v>39.555</v>
      </c>
      <c r="H60" s="12">
        <v>72.08</v>
      </c>
      <c r="I60" s="12">
        <v>36.04</v>
      </c>
      <c r="J60" s="12">
        <v>75.595</v>
      </c>
      <c r="K60" s="5" t="s">
        <v>15</v>
      </c>
    </row>
    <row r="61" s="15" customFormat="1" ht="42" customHeight="1" spans="1:11">
      <c r="A61" s="6" t="s">
        <v>85</v>
      </c>
      <c r="B61" s="11">
        <v>59</v>
      </c>
      <c r="C61" s="5" t="s">
        <v>154</v>
      </c>
      <c r="D61" s="11" t="s">
        <v>155</v>
      </c>
      <c r="E61" s="11" t="s">
        <v>156</v>
      </c>
      <c r="F61" s="12">
        <v>83.37</v>
      </c>
      <c r="G61" s="12">
        <v>41.685</v>
      </c>
      <c r="H61" s="12">
        <v>69.33</v>
      </c>
      <c r="I61" s="12">
        <v>34.665</v>
      </c>
      <c r="J61" s="12">
        <v>76.35</v>
      </c>
      <c r="K61" s="5" t="s">
        <v>15</v>
      </c>
    </row>
    <row r="62" s="15" customFormat="1" ht="42" customHeight="1" spans="1:11">
      <c r="A62" s="6" t="s">
        <v>85</v>
      </c>
      <c r="B62" s="11">
        <v>60</v>
      </c>
      <c r="C62" s="5" t="s">
        <v>154</v>
      </c>
      <c r="D62" s="11" t="s">
        <v>155</v>
      </c>
      <c r="E62" s="11" t="s">
        <v>157</v>
      </c>
      <c r="F62" s="12">
        <v>78.25</v>
      </c>
      <c r="G62" s="12">
        <v>39.125</v>
      </c>
      <c r="H62" s="12">
        <v>70.25</v>
      </c>
      <c r="I62" s="12">
        <v>35.125</v>
      </c>
      <c r="J62" s="12">
        <v>74.25</v>
      </c>
      <c r="K62" s="5" t="s">
        <v>15</v>
      </c>
    </row>
    <row r="63" s="15" customFormat="1" ht="42" customHeight="1" spans="1:11">
      <c r="A63" s="6" t="s">
        <v>85</v>
      </c>
      <c r="B63" s="11">
        <v>61</v>
      </c>
      <c r="C63" s="5" t="s">
        <v>154</v>
      </c>
      <c r="D63" s="11" t="s">
        <v>155</v>
      </c>
      <c r="E63" s="11" t="s">
        <v>158</v>
      </c>
      <c r="F63" s="12">
        <v>80.48</v>
      </c>
      <c r="G63" s="12">
        <v>40.24</v>
      </c>
      <c r="H63" s="12">
        <v>80.75</v>
      </c>
      <c r="I63" s="12">
        <v>40.375</v>
      </c>
      <c r="J63" s="12">
        <v>80.615</v>
      </c>
      <c r="K63" s="5" t="s">
        <v>15</v>
      </c>
    </row>
    <row r="64" s="15" customFormat="1" ht="42" customHeight="1" spans="1:11">
      <c r="A64" s="6" t="s">
        <v>85</v>
      </c>
      <c r="B64" s="11">
        <v>62</v>
      </c>
      <c r="C64" s="5" t="s">
        <v>154</v>
      </c>
      <c r="D64" s="11" t="s">
        <v>155</v>
      </c>
      <c r="E64" s="11" t="s">
        <v>159</v>
      </c>
      <c r="F64" s="12">
        <v>80.89</v>
      </c>
      <c r="G64" s="12">
        <v>40.445</v>
      </c>
      <c r="H64" s="12">
        <v>73.83</v>
      </c>
      <c r="I64" s="12">
        <v>36.915</v>
      </c>
      <c r="J64" s="12">
        <v>77.36</v>
      </c>
      <c r="K64" s="5" t="s">
        <v>15</v>
      </c>
    </row>
    <row r="65" s="15" customFormat="1" ht="42" customHeight="1" spans="1:11">
      <c r="A65" s="6" t="s">
        <v>85</v>
      </c>
      <c r="B65" s="11">
        <v>63</v>
      </c>
      <c r="C65" s="5" t="s">
        <v>154</v>
      </c>
      <c r="D65" s="11" t="s">
        <v>155</v>
      </c>
      <c r="E65" s="11" t="s">
        <v>160</v>
      </c>
      <c r="F65" s="12">
        <v>78.76</v>
      </c>
      <c r="G65" s="12">
        <v>39.38</v>
      </c>
      <c r="H65" s="12">
        <v>72.42</v>
      </c>
      <c r="I65" s="12">
        <v>36.21</v>
      </c>
      <c r="J65" s="12">
        <v>75.59</v>
      </c>
      <c r="K65" s="5" t="s">
        <v>15</v>
      </c>
    </row>
    <row r="66" s="15" customFormat="1" ht="42" customHeight="1" spans="1:11">
      <c r="A66" s="6" t="s">
        <v>85</v>
      </c>
      <c r="B66" s="11">
        <v>64</v>
      </c>
      <c r="C66" s="5" t="s">
        <v>154</v>
      </c>
      <c r="D66" s="11" t="s">
        <v>155</v>
      </c>
      <c r="E66" s="11" t="s">
        <v>161</v>
      </c>
      <c r="F66" s="12">
        <v>77.98</v>
      </c>
      <c r="G66" s="12">
        <v>38.99</v>
      </c>
      <c r="H66" s="12">
        <v>66.67</v>
      </c>
      <c r="I66" s="12">
        <v>33.335</v>
      </c>
      <c r="J66" s="12">
        <v>72.325</v>
      </c>
      <c r="K66" s="5" t="s">
        <v>15</v>
      </c>
    </row>
    <row r="67" s="15" customFormat="1" ht="42" customHeight="1" spans="1:11">
      <c r="A67" s="6" t="s">
        <v>85</v>
      </c>
      <c r="B67" s="11">
        <v>65</v>
      </c>
      <c r="C67" s="5" t="s">
        <v>154</v>
      </c>
      <c r="D67" s="11" t="s">
        <v>155</v>
      </c>
      <c r="E67" s="11" t="s">
        <v>162</v>
      </c>
      <c r="F67" s="12">
        <v>87.98</v>
      </c>
      <c r="G67" s="12">
        <v>43.99</v>
      </c>
      <c r="H67" s="12">
        <v>72.67</v>
      </c>
      <c r="I67" s="12">
        <v>36.335</v>
      </c>
      <c r="J67" s="12">
        <v>80.325</v>
      </c>
      <c r="K67" s="5" t="s">
        <v>15</v>
      </c>
    </row>
    <row r="68" s="15" customFormat="1" ht="42" customHeight="1" spans="1:11">
      <c r="A68" s="6" t="s">
        <v>85</v>
      </c>
      <c r="B68" s="11">
        <v>66</v>
      </c>
      <c r="C68" s="5" t="s">
        <v>154</v>
      </c>
      <c r="D68" s="11" t="s">
        <v>155</v>
      </c>
      <c r="E68" s="11" t="s">
        <v>163</v>
      </c>
      <c r="F68" s="12">
        <v>75.91</v>
      </c>
      <c r="G68" s="12">
        <v>37.955</v>
      </c>
      <c r="H68" s="12">
        <v>69.83</v>
      </c>
      <c r="I68" s="12">
        <v>34.915</v>
      </c>
      <c r="J68" s="12">
        <v>72.87</v>
      </c>
      <c r="K68" s="5" t="s">
        <v>15</v>
      </c>
    </row>
  </sheetData>
  <sortState ref="A3:BR68">
    <sortCondition ref="B3:B68"/>
  </sortState>
  <mergeCells count="1">
    <mergeCell ref="A1:K1"/>
  </mergeCells>
  <pageMargins left="0.357638888888889" right="0.357638888888889" top="0.409027777777778" bottom="0.409027777777778" header="0.5" footer="0.5"/>
  <pageSetup paperSize="9" scale="56" orientation="portrait" horizontalDpi="300" verticalDpi="300"/>
  <headerFooter alignWithMargins="0" scaleWithDoc="0">
    <oddFooter>&amp;C第 &amp;P 页，共 &amp;N 页</oddFooter>
  </headerFooter>
  <colBreaks count="1" manualBreakCount="1">
    <brk id="11" max="6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K95"/>
  <sheetViews>
    <sheetView tabSelected="1" view="pageBreakPreview" zoomScale="86" zoomScaleNormal="100" workbookViewId="0">
      <selection activeCell="O12" sqref="O12"/>
    </sheetView>
  </sheetViews>
  <sheetFormatPr defaultColWidth="9.13333333333333" defaultRowHeight="12.75"/>
  <cols>
    <col min="1" max="1" width="7.03809523809524" style="2" customWidth="1"/>
    <col min="2" max="2" width="5.14285714285714" style="2" customWidth="1"/>
    <col min="3" max="3" width="12.7809523809524" style="1" customWidth="1"/>
    <col min="4" max="4" width="10.7809523809524" style="1" customWidth="1"/>
    <col min="5" max="5" width="16.6571428571429" style="1" customWidth="1"/>
    <col min="6" max="6" width="10.352380952381" style="1" customWidth="1"/>
    <col min="7" max="7" width="10.352380952381" style="3" customWidth="1"/>
    <col min="8" max="8" width="10.352380952381" style="1" customWidth="1"/>
    <col min="9" max="10" width="10.352380952381" style="3" customWidth="1"/>
    <col min="11" max="11" width="13.6190476190476" style="1" customWidth="1"/>
    <col min="12" max="16302" width="9.13333333333333" style="1" customWidth="1"/>
    <col min="16303" max="16384" width="9.13333333333333" style="1"/>
  </cols>
  <sheetData>
    <row r="1" ht="51" customHeight="1" spans="1:11">
      <c r="A1" s="4" t="s">
        <v>164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1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5" t="s">
        <v>11</v>
      </c>
    </row>
    <row r="3" s="1" customFormat="1" ht="30" customHeight="1" spans="1:11">
      <c r="A3" s="8" t="s">
        <v>165</v>
      </c>
      <c r="B3" s="9">
        <v>1</v>
      </c>
      <c r="C3" s="10" t="s">
        <v>166</v>
      </c>
      <c r="D3" s="11" t="s">
        <v>167</v>
      </c>
      <c r="E3" s="11">
        <v>20203010001</v>
      </c>
      <c r="F3" s="11">
        <f>VLOOKUP(E3,[1]成绩表!$C$3:$E$710,3,0)</f>
        <v>73.41</v>
      </c>
      <c r="G3" s="12">
        <f t="shared" ref="G3:G32" si="0">F3*0.5</f>
        <v>36.705</v>
      </c>
      <c r="H3" s="11">
        <v>87.67</v>
      </c>
      <c r="I3" s="12">
        <f t="shared" ref="I3:I32" si="1">H3*0.5</f>
        <v>43.835</v>
      </c>
      <c r="J3" s="12">
        <f t="shared" ref="J3:J32" si="2">G3+I3</f>
        <v>80.54</v>
      </c>
      <c r="K3" s="5" t="s">
        <v>15</v>
      </c>
    </row>
    <row r="4" s="1" customFormat="1" ht="30" customHeight="1" spans="1:11">
      <c r="A4" s="8" t="s">
        <v>165</v>
      </c>
      <c r="B4" s="9">
        <v>2</v>
      </c>
      <c r="C4" s="10" t="s">
        <v>168</v>
      </c>
      <c r="D4" s="11" t="s">
        <v>169</v>
      </c>
      <c r="E4" s="13">
        <v>20203010006</v>
      </c>
      <c r="F4" s="11">
        <f>VLOOKUP(E4,[1]成绩表!$C$3:$E$710,3,0)</f>
        <v>83.05</v>
      </c>
      <c r="G4" s="12">
        <f t="shared" si="0"/>
        <v>41.525</v>
      </c>
      <c r="H4" s="11">
        <v>78.83</v>
      </c>
      <c r="I4" s="12">
        <f t="shared" si="1"/>
        <v>39.415</v>
      </c>
      <c r="J4" s="12">
        <f t="shared" si="2"/>
        <v>80.94</v>
      </c>
      <c r="K4" s="5" t="s">
        <v>15</v>
      </c>
    </row>
    <row r="5" s="1" customFormat="1" ht="30" customHeight="1" spans="1:11">
      <c r="A5" s="8" t="s">
        <v>165</v>
      </c>
      <c r="B5" s="9">
        <v>3</v>
      </c>
      <c r="C5" s="10" t="s">
        <v>50</v>
      </c>
      <c r="D5" s="11" t="s">
        <v>170</v>
      </c>
      <c r="E5" s="13">
        <v>20203010012</v>
      </c>
      <c r="F5" s="11">
        <f>VLOOKUP(E5,[1]成绩表!$C$3:$E$710,3,0)</f>
        <v>63.41</v>
      </c>
      <c r="G5" s="12">
        <f t="shared" si="0"/>
        <v>31.705</v>
      </c>
      <c r="H5" s="11">
        <v>75.75</v>
      </c>
      <c r="I5" s="12">
        <f t="shared" si="1"/>
        <v>37.875</v>
      </c>
      <c r="J5" s="12">
        <f t="shared" si="2"/>
        <v>69.58</v>
      </c>
      <c r="K5" s="5" t="s">
        <v>15</v>
      </c>
    </row>
    <row r="6" s="1" customFormat="1" ht="30" customHeight="1" spans="1:11">
      <c r="A6" s="8" t="s">
        <v>165</v>
      </c>
      <c r="B6" s="9">
        <v>4</v>
      </c>
      <c r="C6" s="10" t="s">
        <v>16</v>
      </c>
      <c r="D6" s="11" t="s">
        <v>171</v>
      </c>
      <c r="E6" s="13">
        <v>20203010013</v>
      </c>
      <c r="F6" s="11">
        <f>VLOOKUP(E6,[1]成绩表!$C$3:$E$710,3,0)</f>
        <v>77.17</v>
      </c>
      <c r="G6" s="12">
        <f t="shared" si="0"/>
        <v>38.585</v>
      </c>
      <c r="H6" s="11">
        <v>78.25</v>
      </c>
      <c r="I6" s="12">
        <f t="shared" si="1"/>
        <v>39.125</v>
      </c>
      <c r="J6" s="12">
        <f t="shared" si="2"/>
        <v>77.71</v>
      </c>
      <c r="K6" s="5" t="s">
        <v>15</v>
      </c>
    </row>
    <row r="7" s="1" customFormat="1" ht="30" customHeight="1" spans="1:11">
      <c r="A7" s="8" t="s">
        <v>165</v>
      </c>
      <c r="B7" s="9">
        <v>5</v>
      </c>
      <c r="C7" s="10" t="s">
        <v>26</v>
      </c>
      <c r="D7" s="11" t="s">
        <v>172</v>
      </c>
      <c r="E7" s="13">
        <v>20203010017</v>
      </c>
      <c r="F7" s="11">
        <f>VLOOKUP(E7,[1]成绩表!$C$3:$E$710,3,0)</f>
        <v>80.83</v>
      </c>
      <c r="G7" s="12">
        <f t="shared" si="0"/>
        <v>40.415</v>
      </c>
      <c r="H7" s="11">
        <v>80.5</v>
      </c>
      <c r="I7" s="12">
        <f t="shared" si="1"/>
        <v>40.25</v>
      </c>
      <c r="J7" s="12">
        <f t="shared" si="2"/>
        <v>80.665</v>
      </c>
      <c r="K7" s="5" t="s">
        <v>15</v>
      </c>
    </row>
    <row r="8" s="1" customFormat="1" ht="30" customHeight="1" spans="1:11">
      <c r="A8" s="8" t="s">
        <v>165</v>
      </c>
      <c r="B8" s="9">
        <v>6</v>
      </c>
      <c r="C8" s="10" t="s">
        <v>26</v>
      </c>
      <c r="D8" s="11" t="s">
        <v>172</v>
      </c>
      <c r="E8" s="13">
        <v>20203010015</v>
      </c>
      <c r="F8" s="11">
        <f>VLOOKUP(E8,[1]成绩表!$C$3:$E$710,3,0)</f>
        <v>77.87</v>
      </c>
      <c r="G8" s="12">
        <f t="shared" si="0"/>
        <v>38.935</v>
      </c>
      <c r="H8" s="11">
        <v>81.33</v>
      </c>
      <c r="I8" s="12">
        <f t="shared" si="1"/>
        <v>40.665</v>
      </c>
      <c r="J8" s="12">
        <f t="shared" si="2"/>
        <v>79.6</v>
      </c>
      <c r="K8" s="5" t="s">
        <v>15</v>
      </c>
    </row>
    <row r="9" s="1" customFormat="1" ht="30" customHeight="1" spans="1:11">
      <c r="A9" s="8" t="s">
        <v>165</v>
      </c>
      <c r="B9" s="9">
        <v>7</v>
      </c>
      <c r="C9" s="10" t="s">
        <v>26</v>
      </c>
      <c r="D9" s="11" t="s">
        <v>172</v>
      </c>
      <c r="E9" s="13">
        <v>20203010016</v>
      </c>
      <c r="F9" s="11">
        <f>VLOOKUP(E9,[1]成绩表!$C$3:$E$710,3,0)</f>
        <v>80.19</v>
      </c>
      <c r="G9" s="12">
        <f t="shared" si="0"/>
        <v>40.095</v>
      </c>
      <c r="H9" s="11">
        <v>76.67</v>
      </c>
      <c r="I9" s="12">
        <f t="shared" si="1"/>
        <v>38.335</v>
      </c>
      <c r="J9" s="12">
        <f t="shared" si="2"/>
        <v>78.43</v>
      </c>
      <c r="K9" s="5" t="s">
        <v>15</v>
      </c>
    </row>
    <row r="10" s="1" customFormat="1" ht="30" customHeight="1" spans="1:11">
      <c r="A10" s="8" t="s">
        <v>165</v>
      </c>
      <c r="B10" s="9">
        <v>8</v>
      </c>
      <c r="C10" s="10" t="s">
        <v>31</v>
      </c>
      <c r="D10" s="11" t="s">
        <v>173</v>
      </c>
      <c r="E10" s="13">
        <v>20203010019</v>
      </c>
      <c r="F10" s="11">
        <f>VLOOKUP(E10,[1]成绩表!$C$3:$E$710,3,0)</f>
        <v>60.9</v>
      </c>
      <c r="G10" s="12">
        <f t="shared" si="0"/>
        <v>30.45</v>
      </c>
      <c r="H10" s="11">
        <v>80.25</v>
      </c>
      <c r="I10" s="12">
        <f t="shared" si="1"/>
        <v>40.125</v>
      </c>
      <c r="J10" s="12">
        <f t="shared" si="2"/>
        <v>70.575</v>
      </c>
      <c r="K10" s="5" t="s">
        <v>15</v>
      </c>
    </row>
    <row r="11" s="1" customFormat="1" ht="30" customHeight="1" spans="1:11">
      <c r="A11" s="8" t="s">
        <v>165</v>
      </c>
      <c r="B11" s="9">
        <v>9</v>
      </c>
      <c r="C11" s="10" t="s">
        <v>31</v>
      </c>
      <c r="D11" s="11" t="s">
        <v>173</v>
      </c>
      <c r="E11" s="13">
        <v>20203010018</v>
      </c>
      <c r="F11" s="11">
        <f>VLOOKUP(E11,[1]成绩表!$C$3:$E$710,3,0)</f>
        <v>84.01</v>
      </c>
      <c r="G11" s="12">
        <f t="shared" si="0"/>
        <v>42.005</v>
      </c>
      <c r="H11" s="11">
        <v>82.08</v>
      </c>
      <c r="I11" s="12">
        <f t="shared" si="1"/>
        <v>41.04</v>
      </c>
      <c r="J11" s="12">
        <f t="shared" si="2"/>
        <v>83.045</v>
      </c>
      <c r="K11" s="5" t="s">
        <v>15</v>
      </c>
    </row>
    <row r="12" s="1" customFormat="1" ht="30" customHeight="1" spans="1:11">
      <c r="A12" s="8" t="s">
        <v>165</v>
      </c>
      <c r="B12" s="9">
        <v>10</v>
      </c>
      <c r="C12" s="10" t="s">
        <v>36</v>
      </c>
      <c r="D12" s="11" t="s">
        <v>174</v>
      </c>
      <c r="E12" s="13">
        <v>20203010021</v>
      </c>
      <c r="F12" s="11">
        <f>VLOOKUP(E12,[1]成绩表!$C$3:$E$710,3,0)</f>
        <v>70.51</v>
      </c>
      <c r="G12" s="12">
        <f t="shared" si="0"/>
        <v>35.255</v>
      </c>
      <c r="H12" s="11">
        <v>76.33</v>
      </c>
      <c r="I12" s="12">
        <f t="shared" si="1"/>
        <v>38.165</v>
      </c>
      <c r="J12" s="12">
        <f t="shared" si="2"/>
        <v>73.42</v>
      </c>
      <c r="K12" s="5" t="s">
        <v>15</v>
      </c>
    </row>
    <row r="13" s="1" customFormat="1" ht="30" customHeight="1" spans="1:11">
      <c r="A13" s="8" t="s">
        <v>165</v>
      </c>
      <c r="B13" s="9">
        <v>11</v>
      </c>
      <c r="C13" s="10" t="s">
        <v>40</v>
      </c>
      <c r="D13" s="11" t="s">
        <v>175</v>
      </c>
      <c r="E13" s="13">
        <v>20203010023</v>
      </c>
      <c r="F13" s="11">
        <f>VLOOKUP(E13,[1]成绩表!$C$3:$E$710,3,0)</f>
        <v>72.23</v>
      </c>
      <c r="G13" s="12">
        <f t="shared" si="0"/>
        <v>36.115</v>
      </c>
      <c r="H13" s="11">
        <v>72.67</v>
      </c>
      <c r="I13" s="12">
        <f t="shared" si="1"/>
        <v>36.335</v>
      </c>
      <c r="J13" s="12">
        <f t="shared" si="2"/>
        <v>72.45</v>
      </c>
      <c r="K13" s="5" t="s">
        <v>15</v>
      </c>
    </row>
    <row r="14" s="1" customFormat="1" ht="30" customHeight="1" spans="1:11">
      <c r="A14" s="8" t="s">
        <v>165</v>
      </c>
      <c r="B14" s="9">
        <v>12</v>
      </c>
      <c r="C14" s="10" t="s">
        <v>50</v>
      </c>
      <c r="D14" s="11" t="s">
        <v>176</v>
      </c>
      <c r="E14" s="13">
        <v>20203010026</v>
      </c>
      <c r="F14" s="11">
        <f>VLOOKUP(E14,[1]成绩表!$C$3:$E$710,3,0)</f>
        <v>82.88</v>
      </c>
      <c r="G14" s="12">
        <f t="shared" si="0"/>
        <v>41.44</v>
      </c>
      <c r="H14" s="11">
        <v>80.25</v>
      </c>
      <c r="I14" s="12">
        <f t="shared" si="1"/>
        <v>40.125</v>
      </c>
      <c r="J14" s="12">
        <f t="shared" si="2"/>
        <v>81.565</v>
      </c>
      <c r="K14" s="5" t="s">
        <v>15</v>
      </c>
    </row>
    <row r="15" s="1" customFormat="1" ht="30" customHeight="1" spans="1:11">
      <c r="A15" s="8" t="s">
        <v>165</v>
      </c>
      <c r="B15" s="9">
        <v>13</v>
      </c>
      <c r="C15" s="10" t="s">
        <v>13</v>
      </c>
      <c r="D15" s="11" t="s">
        <v>177</v>
      </c>
      <c r="E15" s="13">
        <v>20203010035</v>
      </c>
      <c r="F15" s="11">
        <f>VLOOKUP(E15,[1]成绩表!$C$3:$E$710,3,0)</f>
        <v>79.68</v>
      </c>
      <c r="G15" s="12">
        <f t="shared" si="0"/>
        <v>39.84</v>
      </c>
      <c r="H15" s="11">
        <v>80.58</v>
      </c>
      <c r="I15" s="12">
        <f t="shared" si="1"/>
        <v>40.29</v>
      </c>
      <c r="J15" s="12">
        <f t="shared" si="2"/>
        <v>80.13</v>
      </c>
      <c r="K15" s="5" t="s">
        <v>15</v>
      </c>
    </row>
    <row r="16" s="1" customFormat="1" ht="30" customHeight="1" spans="1:11">
      <c r="A16" s="8" t="s">
        <v>165</v>
      </c>
      <c r="B16" s="9">
        <v>14</v>
      </c>
      <c r="C16" s="10" t="s">
        <v>13</v>
      </c>
      <c r="D16" s="11" t="s">
        <v>177</v>
      </c>
      <c r="E16" s="13">
        <v>20203010038</v>
      </c>
      <c r="F16" s="11">
        <f>VLOOKUP(E16,[1]成绩表!$C$3:$E$710,3,0)</f>
        <v>86.13</v>
      </c>
      <c r="G16" s="12">
        <f t="shared" si="0"/>
        <v>43.065</v>
      </c>
      <c r="H16" s="11">
        <v>84.58</v>
      </c>
      <c r="I16" s="12">
        <f t="shared" si="1"/>
        <v>42.29</v>
      </c>
      <c r="J16" s="12">
        <f t="shared" si="2"/>
        <v>85.355</v>
      </c>
      <c r="K16" s="5" t="s">
        <v>15</v>
      </c>
    </row>
    <row r="17" s="1" customFormat="1" ht="30" customHeight="1" spans="1:11">
      <c r="A17" s="8" t="s">
        <v>165</v>
      </c>
      <c r="B17" s="9">
        <v>15</v>
      </c>
      <c r="C17" s="10" t="s">
        <v>13</v>
      </c>
      <c r="D17" s="11" t="s">
        <v>177</v>
      </c>
      <c r="E17" s="13">
        <v>20203010046</v>
      </c>
      <c r="F17" s="11">
        <f>VLOOKUP(E17,[1]成绩表!$C$3:$E$710,3,0)</f>
        <v>85.46</v>
      </c>
      <c r="G17" s="12">
        <f t="shared" si="0"/>
        <v>42.73</v>
      </c>
      <c r="H17" s="11">
        <v>80.75</v>
      </c>
      <c r="I17" s="12">
        <f t="shared" si="1"/>
        <v>40.375</v>
      </c>
      <c r="J17" s="12">
        <f t="shared" si="2"/>
        <v>83.105</v>
      </c>
      <c r="K17" s="5" t="s">
        <v>15</v>
      </c>
    </row>
    <row r="18" s="1" customFormat="1" ht="30" customHeight="1" spans="1:11">
      <c r="A18" s="8" t="s">
        <v>165</v>
      </c>
      <c r="B18" s="9">
        <v>16</v>
      </c>
      <c r="C18" s="10" t="s">
        <v>16</v>
      </c>
      <c r="D18" s="11" t="s">
        <v>178</v>
      </c>
      <c r="E18" s="13">
        <v>20203010059</v>
      </c>
      <c r="F18" s="11">
        <f>VLOOKUP(E18,[1]成绩表!$C$3:$E$710,3,0)</f>
        <v>85.87</v>
      </c>
      <c r="G18" s="12">
        <f t="shared" si="0"/>
        <v>42.935</v>
      </c>
      <c r="H18" s="11">
        <v>78.25</v>
      </c>
      <c r="I18" s="12">
        <f t="shared" si="1"/>
        <v>39.125</v>
      </c>
      <c r="J18" s="12">
        <f t="shared" si="2"/>
        <v>82.06</v>
      </c>
      <c r="K18" s="5" t="s">
        <v>15</v>
      </c>
    </row>
    <row r="19" s="1" customFormat="1" ht="30" customHeight="1" spans="1:11">
      <c r="A19" s="8" t="s">
        <v>165</v>
      </c>
      <c r="B19" s="9">
        <v>17</v>
      </c>
      <c r="C19" s="10" t="s">
        <v>16</v>
      </c>
      <c r="D19" s="11" t="s">
        <v>178</v>
      </c>
      <c r="E19" s="13">
        <v>20203010074</v>
      </c>
      <c r="F19" s="11">
        <f>VLOOKUP(E19,[1]成绩表!$C$3:$E$710,3,0)</f>
        <v>84.5</v>
      </c>
      <c r="G19" s="12">
        <f t="shared" si="0"/>
        <v>42.25</v>
      </c>
      <c r="H19" s="11">
        <v>79.42</v>
      </c>
      <c r="I19" s="12">
        <f t="shared" si="1"/>
        <v>39.71</v>
      </c>
      <c r="J19" s="12">
        <f t="shared" si="2"/>
        <v>81.96</v>
      </c>
      <c r="K19" s="5" t="s">
        <v>15</v>
      </c>
    </row>
    <row r="20" s="1" customFormat="1" ht="30" customHeight="1" spans="1:11">
      <c r="A20" s="8" t="s">
        <v>165</v>
      </c>
      <c r="B20" s="9">
        <v>18</v>
      </c>
      <c r="C20" s="10" t="s">
        <v>21</v>
      </c>
      <c r="D20" s="11" t="s">
        <v>179</v>
      </c>
      <c r="E20" s="13">
        <v>20203010086</v>
      </c>
      <c r="F20" s="11">
        <f>VLOOKUP(E20,[1]成绩表!$C$3:$E$710,3,0)</f>
        <v>86.22</v>
      </c>
      <c r="G20" s="12">
        <f t="shared" si="0"/>
        <v>43.11</v>
      </c>
      <c r="H20" s="11">
        <v>82.08</v>
      </c>
      <c r="I20" s="12">
        <f t="shared" si="1"/>
        <v>41.04</v>
      </c>
      <c r="J20" s="12">
        <f t="shared" si="2"/>
        <v>84.15</v>
      </c>
      <c r="K20" s="5" t="s">
        <v>15</v>
      </c>
    </row>
    <row r="21" s="1" customFormat="1" ht="30" customHeight="1" spans="1:11">
      <c r="A21" s="8" t="s">
        <v>165</v>
      </c>
      <c r="B21" s="9">
        <v>19</v>
      </c>
      <c r="C21" s="10" t="s">
        <v>21</v>
      </c>
      <c r="D21" s="11" t="s">
        <v>179</v>
      </c>
      <c r="E21" s="13">
        <v>20203010089</v>
      </c>
      <c r="F21" s="11">
        <f>VLOOKUP(E21,[1]成绩表!$C$3:$E$710,3,0)</f>
        <v>84.62</v>
      </c>
      <c r="G21" s="12">
        <f t="shared" si="0"/>
        <v>42.31</v>
      </c>
      <c r="H21" s="11">
        <v>88.33</v>
      </c>
      <c r="I21" s="12">
        <f t="shared" si="1"/>
        <v>44.165</v>
      </c>
      <c r="J21" s="12">
        <f t="shared" si="2"/>
        <v>86.475</v>
      </c>
      <c r="K21" s="5" t="s">
        <v>15</v>
      </c>
    </row>
    <row r="22" s="1" customFormat="1" ht="30" customHeight="1" spans="1:11">
      <c r="A22" s="8" t="s">
        <v>165</v>
      </c>
      <c r="B22" s="9">
        <v>20</v>
      </c>
      <c r="C22" s="10" t="s">
        <v>26</v>
      </c>
      <c r="D22" s="11" t="s">
        <v>180</v>
      </c>
      <c r="E22" s="13">
        <v>20203010174</v>
      </c>
      <c r="F22" s="11">
        <f>VLOOKUP(E22,[1]成绩表!$C$3:$E$710,3,0)</f>
        <v>85.3</v>
      </c>
      <c r="G22" s="12">
        <f t="shared" si="0"/>
        <v>42.65</v>
      </c>
      <c r="H22" s="11">
        <v>85.75</v>
      </c>
      <c r="I22" s="12">
        <f t="shared" si="1"/>
        <v>42.875</v>
      </c>
      <c r="J22" s="12">
        <f t="shared" si="2"/>
        <v>85.525</v>
      </c>
      <c r="K22" s="5" t="s">
        <v>15</v>
      </c>
    </row>
    <row r="23" s="1" customFormat="1" ht="30" customHeight="1" spans="1:11">
      <c r="A23" s="8" t="s">
        <v>165</v>
      </c>
      <c r="B23" s="9">
        <v>21</v>
      </c>
      <c r="C23" s="10" t="s">
        <v>31</v>
      </c>
      <c r="D23" s="11" t="s">
        <v>181</v>
      </c>
      <c r="E23" s="13">
        <v>20203010137</v>
      </c>
      <c r="F23" s="11">
        <f>VLOOKUP(E23,[1]成绩表!$C$3:$E$710,3,0)</f>
        <v>84.97</v>
      </c>
      <c r="G23" s="12">
        <f t="shared" si="0"/>
        <v>42.485</v>
      </c>
      <c r="H23" s="11">
        <v>82.08</v>
      </c>
      <c r="I23" s="12">
        <f t="shared" si="1"/>
        <v>41.04</v>
      </c>
      <c r="J23" s="12">
        <f t="shared" si="2"/>
        <v>83.525</v>
      </c>
      <c r="K23" s="5" t="s">
        <v>15</v>
      </c>
    </row>
    <row r="24" s="1" customFormat="1" ht="30" customHeight="1" spans="1:11">
      <c r="A24" s="8" t="s">
        <v>165</v>
      </c>
      <c r="B24" s="9">
        <v>22</v>
      </c>
      <c r="C24" s="10" t="s">
        <v>31</v>
      </c>
      <c r="D24" s="11" t="s">
        <v>181</v>
      </c>
      <c r="E24" s="13">
        <v>20203010143</v>
      </c>
      <c r="F24" s="11">
        <f>VLOOKUP(E24,[1]成绩表!$C$3:$E$710,3,0)</f>
        <v>82.43</v>
      </c>
      <c r="G24" s="12">
        <f t="shared" si="0"/>
        <v>41.215</v>
      </c>
      <c r="H24" s="11">
        <v>87</v>
      </c>
      <c r="I24" s="12">
        <f t="shared" si="1"/>
        <v>43.5</v>
      </c>
      <c r="J24" s="12">
        <f t="shared" si="2"/>
        <v>84.715</v>
      </c>
      <c r="K24" s="5" t="s">
        <v>15</v>
      </c>
    </row>
    <row r="25" s="1" customFormat="1" ht="30" customHeight="1" spans="1:11">
      <c r="A25" s="8" t="s">
        <v>165</v>
      </c>
      <c r="B25" s="9">
        <v>23</v>
      </c>
      <c r="C25" s="10" t="s">
        <v>31</v>
      </c>
      <c r="D25" s="11" t="s">
        <v>181</v>
      </c>
      <c r="E25" s="13">
        <v>20203010122</v>
      </c>
      <c r="F25" s="11">
        <f>VLOOKUP(E25,[1]成绩表!$C$3:$E$710,3,0)</f>
        <v>83.5</v>
      </c>
      <c r="G25" s="12">
        <f t="shared" si="0"/>
        <v>41.75</v>
      </c>
      <c r="H25" s="11">
        <v>84.25</v>
      </c>
      <c r="I25" s="12">
        <f t="shared" si="1"/>
        <v>42.125</v>
      </c>
      <c r="J25" s="12">
        <f t="shared" si="2"/>
        <v>83.875</v>
      </c>
      <c r="K25" s="5" t="s">
        <v>15</v>
      </c>
    </row>
    <row r="26" s="1" customFormat="1" ht="30" customHeight="1" spans="1:11">
      <c r="A26" s="8" t="s">
        <v>165</v>
      </c>
      <c r="B26" s="9">
        <v>24</v>
      </c>
      <c r="C26" s="10" t="s">
        <v>36</v>
      </c>
      <c r="D26" s="11" t="s">
        <v>182</v>
      </c>
      <c r="E26" s="13">
        <v>20203010194</v>
      </c>
      <c r="F26" s="11">
        <f>VLOOKUP(E26,[1]成绩表!$C$3:$E$710,3,0)</f>
        <v>80.53</v>
      </c>
      <c r="G26" s="12">
        <f t="shared" si="0"/>
        <v>40.265</v>
      </c>
      <c r="H26" s="11">
        <v>79.83</v>
      </c>
      <c r="I26" s="12">
        <f t="shared" si="1"/>
        <v>39.915</v>
      </c>
      <c r="J26" s="12">
        <f t="shared" si="2"/>
        <v>80.18</v>
      </c>
      <c r="K26" s="5" t="s">
        <v>15</v>
      </c>
    </row>
    <row r="27" s="1" customFormat="1" ht="30" customHeight="1" spans="1:11">
      <c r="A27" s="8" t="s">
        <v>165</v>
      </c>
      <c r="B27" s="9">
        <v>25</v>
      </c>
      <c r="C27" s="10" t="s">
        <v>36</v>
      </c>
      <c r="D27" s="11" t="s">
        <v>182</v>
      </c>
      <c r="E27" s="13">
        <v>20203010192</v>
      </c>
      <c r="F27" s="11">
        <f>VLOOKUP(E27,[1]成绩表!$C$3:$E$710,3,0)</f>
        <v>85.16</v>
      </c>
      <c r="G27" s="12">
        <f t="shared" si="0"/>
        <v>42.58</v>
      </c>
      <c r="H27" s="11">
        <v>83.75</v>
      </c>
      <c r="I27" s="12">
        <f t="shared" si="1"/>
        <v>41.875</v>
      </c>
      <c r="J27" s="12">
        <f t="shared" si="2"/>
        <v>84.455</v>
      </c>
      <c r="K27" s="5" t="s">
        <v>15</v>
      </c>
    </row>
    <row r="28" s="1" customFormat="1" ht="30" customHeight="1" spans="1:11">
      <c r="A28" s="8" t="s">
        <v>165</v>
      </c>
      <c r="B28" s="9">
        <v>26</v>
      </c>
      <c r="C28" s="10" t="s">
        <v>36</v>
      </c>
      <c r="D28" s="11" t="s">
        <v>182</v>
      </c>
      <c r="E28" s="13">
        <v>20203010200</v>
      </c>
      <c r="F28" s="11">
        <f>VLOOKUP(E28,[1]成绩表!$C$3:$E$710,3,0)</f>
        <v>82.25</v>
      </c>
      <c r="G28" s="12">
        <f t="shared" si="0"/>
        <v>41.125</v>
      </c>
      <c r="H28" s="11">
        <v>84.92</v>
      </c>
      <c r="I28" s="12">
        <f t="shared" si="1"/>
        <v>42.46</v>
      </c>
      <c r="J28" s="12">
        <f t="shared" si="2"/>
        <v>83.585</v>
      </c>
      <c r="K28" s="5" t="s">
        <v>15</v>
      </c>
    </row>
    <row r="29" s="1" customFormat="1" ht="30" customHeight="1" spans="1:11">
      <c r="A29" s="8" t="s">
        <v>165</v>
      </c>
      <c r="B29" s="9">
        <v>27</v>
      </c>
      <c r="C29" s="10" t="s">
        <v>36</v>
      </c>
      <c r="D29" s="11" t="s">
        <v>182</v>
      </c>
      <c r="E29" s="13">
        <v>20203010182</v>
      </c>
      <c r="F29" s="11">
        <f>VLOOKUP(E29,[1]成绩表!$C$3:$E$710,3,0)</f>
        <v>87.48</v>
      </c>
      <c r="G29" s="12">
        <f t="shared" si="0"/>
        <v>43.74</v>
      </c>
      <c r="H29" s="11">
        <v>78.67</v>
      </c>
      <c r="I29" s="12">
        <f t="shared" si="1"/>
        <v>39.335</v>
      </c>
      <c r="J29" s="12">
        <f t="shared" si="2"/>
        <v>83.075</v>
      </c>
      <c r="K29" s="5" t="s">
        <v>15</v>
      </c>
    </row>
    <row r="30" ht="30" customHeight="1" spans="1:11">
      <c r="A30" s="8" t="s">
        <v>165</v>
      </c>
      <c r="B30" s="9">
        <v>28</v>
      </c>
      <c r="C30" s="10" t="s">
        <v>36</v>
      </c>
      <c r="D30" s="11" t="s">
        <v>182</v>
      </c>
      <c r="E30" s="13">
        <v>20203010202</v>
      </c>
      <c r="F30" s="11">
        <f>VLOOKUP(E30,[1]成绩表!$C$3:$E$710,3,0)</f>
        <v>82.54</v>
      </c>
      <c r="G30" s="12">
        <f t="shared" si="0"/>
        <v>41.27</v>
      </c>
      <c r="H30" s="11">
        <v>80</v>
      </c>
      <c r="I30" s="12">
        <f t="shared" si="1"/>
        <v>40</v>
      </c>
      <c r="J30" s="12">
        <f t="shared" si="2"/>
        <v>81.27</v>
      </c>
      <c r="K30" s="5" t="s">
        <v>15</v>
      </c>
    </row>
    <row r="31" s="1" customFormat="1" ht="30" customHeight="1" spans="1:11">
      <c r="A31" s="8" t="s">
        <v>165</v>
      </c>
      <c r="B31" s="9">
        <v>29</v>
      </c>
      <c r="C31" s="10" t="s">
        <v>40</v>
      </c>
      <c r="D31" s="11" t="s">
        <v>183</v>
      </c>
      <c r="E31" s="13">
        <v>20203010221</v>
      </c>
      <c r="F31" s="11">
        <f>VLOOKUP(E31,[1]成绩表!$C$3:$E$710,3,0)</f>
        <v>80.94</v>
      </c>
      <c r="G31" s="12">
        <f t="shared" si="0"/>
        <v>40.47</v>
      </c>
      <c r="H31" s="11">
        <v>84</v>
      </c>
      <c r="I31" s="12">
        <f t="shared" si="1"/>
        <v>42</v>
      </c>
      <c r="J31" s="12">
        <f t="shared" si="2"/>
        <v>82.47</v>
      </c>
      <c r="K31" s="5" t="s">
        <v>15</v>
      </c>
    </row>
    <row r="32" s="1" customFormat="1" ht="30" customHeight="1" spans="1:11">
      <c r="A32" s="8" t="s">
        <v>165</v>
      </c>
      <c r="B32" s="9">
        <v>30</v>
      </c>
      <c r="C32" s="10" t="s">
        <v>40</v>
      </c>
      <c r="D32" s="11" t="s">
        <v>183</v>
      </c>
      <c r="E32" s="13">
        <v>20203010232</v>
      </c>
      <c r="F32" s="11">
        <f>VLOOKUP(E32,[1]成绩表!$C$3:$E$710,3,0)</f>
        <v>84.9</v>
      </c>
      <c r="G32" s="12">
        <f t="shared" si="0"/>
        <v>42.45</v>
      </c>
      <c r="H32" s="11">
        <v>77.58</v>
      </c>
      <c r="I32" s="12">
        <f t="shared" si="1"/>
        <v>38.79</v>
      </c>
      <c r="J32" s="12">
        <f t="shared" si="2"/>
        <v>81.24</v>
      </c>
      <c r="K32" s="5" t="s">
        <v>15</v>
      </c>
    </row>
    <row r="33" s="1" customFormat="1" ht="30" customHeight="1" spans="1:11">
      <c r="A33" s="8" t="s">
        <v>165</v>
      </c>
      <c r="B33" s="9">
        <v>31</v>
      </c>
      <c r="C33" s="10" t="s">
        <v>45</v>
      </c>
      <c r="D33" s="11" t="s">
        <v>184</v>
      </c>
      <c r="E33" s="13">
        <v>20203010316</v>
      </c>
      <c r="F33" s="11">
        <f>VLOOKUP(E33,[1]成绩表!$C$3:$E$710,3,0)</f>
        <v>84.96</v>
      </c>
      <c r="G33" s="12">
        <f t="shared" ref="G33:G65" si="3">F33*0.5</f>
        <v>42.48</v>
      </c>
      <c r="H33" s="11">
        <v>86</v>
      </c>
      <c r="I33" s="12">
        <f t="shared" ref="I33:I65" si="4">H33*0.5</f>
        <v>43</v>
      </c>
      <c r="J33" s="12">
        <f t="shared" ref="J33:J65" si="5">G33+I33</f>
        <v>85.48</v>
      </c>
      <c r="K33" s="5" t="s">
        <v>15</v>
      </c>
    </row>
    <row r="34" s="1" customFormat="1" ht="30" customHeight="1" spans="1:11">
      <c r="A34" s="8" t="s">
        <v>165</v>
      </c>
      <c r="B34" s="9">
        <v>32</v>
      </c>
      <c r="C34" s="10" t="s">
        <v>50</v>
      </c>
      <c r="D34" s="11" t="s">
        <v>185</v>
      </c>
      <c r="E34" s="13">
        <v>20203010345</v>
      </c>
      <c r="F34" s="11">
        <f>VLOOKUP(E34,[1]成绩表!$C$3:$E$710,3,0)</f>
        <v>87.32</v>
      </c>
      <c r="G34" s="12">
        <f t="shared" si="3"/>
        <v>43.66</v>
      </c>
      <c r="H34" s="11">
        <v>83.5</v>
      </c>
      <c r="I34" s="12">
        <f t="shared" si="4"/>
        <v>41.75</v>
      </c>
      <c r="J34" s="12">
        <f t="shared" si="5"/>
        <v>85.41</v>
      </c>
      <c r="K34" s="5" t="s">
        <v>15</v>
      </c>
    </row>
    <row r="35" s="1" customFormat="1" ht="30" customHeight="1" spans="1:11">
      <c r="A35" s="8" t="s">
        <v>165</v>
      </c>
      <c r="B35" s="9">
        <v>33</v>
      </c>
      <c r="C35" s="10" t="s">
        <v>50</v>
      </c>
      <c r="D35" s="11" t="s">
        <v>185</v>
      </c>
      <c r="E35" s="13">
        <v>20203010353</v>
      </c>
      <c r="F35" s="11">
        <f>VLOOKUP(E35,[1]成绩表!$C$3:$E$710,3,0)</f>
        <v>83.45</v>
      </c>
      <c r="G35" s="12">
        <f t="shared" si="3"/>
        <v>41.725</v>
      </c>
      <c r="H35" s="11">
        <v>85.58</v>
      </c>
      <c r="I35" s="12">
        <f t="shared" si="4"/>
        <v>42.79</v>
      </c>
      <c r="J35" s="12">
        <f t="shared" si="5"/>
        <v>84.515</v>
      </c>
      <c r="K35" s="5" t="s">
        <v>15</v>
      </c>
    </row>
    <row r="36" s="1" customFormat="1" ht="30" customHeight="1" spans="1:11">
      <c r="A36" s="8" t="s">
        <v>165</v>
      </c>
      <c r="B36" s="9">
        <v>34</v>
      </c>
      <c r="C36" s="10" t="s">
        <v>50</v>
      </c>
      <c r="D36" s="11" t="s">
        <v>185</v>
      </c>
      <c r="E36" s="13">
        <v>20203010362</v>
      </c>
      <c r="F36" s="11">
        <f>VLOOKUP(E36,[1]成绩表!$C$3:$E$710,3,0)</f>
        <v>83.71</v>
      </c>
      <c r="G36" s="12">
        <f t="shared" si="3"/>
        <v>41.855</v>
      </c>
      <c r="H36" s="11">
        <v>81.25</v>
      </c>
      <c r="I36" s="12">
        <f t="shared" si="4"/>
        <v>40.625</v>
      </c>
      <c r="J36" s="12">
        <f t="shared" si="5"/>
        <v>82.48</v>
      </c>
      <c r="K36" s="5" t="s">
        <v>15</v>
      </c>
    </row>
    <row r="37" s="1" customFormat="1" ht="30" customHeight="1" spans="1:11">
      <c r="A37" s="8" t="s">
        <v>165</v>
      </c>
      <c r="B37" s="9">
        <v>35</v>
      </c>
      <c r="C37" s="10" t="s">
        <v>50</v>
      </c>
      <c r="D37" s="11" t="s">
        <v>185</v>
      </c>
      <c r="E37" s="13">
        <v>20203010379</v>
      </c>
      <c r="F37" s="11">
        <f>VLOOKUP(E37,[1]成绩表!$C$3:$E$710,3,0)</f>
        <v>84.11</v>
      </c>
      <c r="G37" s="12">
        <f t="shared" si="3"/>
        <v>42.055</v>
      </c>
      <c r="H37" s="12">
        <v>82.5</v>
      </c>
      <c r="I37" s="12">
        <f t="shared" si="4"/>
        <v>41.25</v>
      </c>
      <c r="J37" s="12">
        <f t="shared" si="5"/>
        <v>83.305</v>
      </c>
      <c r="K37" s="5" t="s">
        <v>15</v>
      </c>
    </row>
    <row r="38" s="1" customFormat="1" ht="30" customHeight="1" spans="1:11">
      <c r="A38" s="8" t="s">
        <v>165</v>
      </c>
      <c r="B38" s="9">
        <v>36</v>
      </c>
      <c r="C38" s="10" t="s">
        <v>186</v>
      </c>
      <c r="D38" s="11" t="s">
        <v>187</v>
      </c>
      <c r="E38" s="13">
        <v>20203010386</v>
      </c>
      <c r="F38" s="11">
        <f>VLOOKUP(E38,[1]成绩表!$C$3:$E$710,3,0)</f>
        <v>84.87</v>
      </c>
      <c r="G38" s="12">
        <f t="shared" si="3"/>
        <v>42.435</v>
      </c>
      <c r="H38" s="11">
        <v>81.83</v>
      </c>
      <c r="I38" s="12">
        <f t="shared" si="4"/>
        <v>40.915</v>
      </c>
      <c r="J38" s="12">
        <f t="shared" si="5"/>
        <v>83.35</v>
      </c>
      <c r="K38" s="5" t="s">
        <v>15</v>
      </c>
    </row>
    <row r="39" s="1" customFormat="1" ht="30" customHeight="1" spans="1:11">
      <c r="A39" s="8" t="s">
        <v>165</v>
      </c>
      <c r="B39" s="9">
        <v>37</v>
      </c>
      <c r="C39" s="10" t="s">
        <v>186</v>
      </c>
      <c r="D39" s="11" t="s">
        <v>187</v>
      </c>
      <c r="E39" s="13">
        <v>20203010385</v>
      </c>
      <c r="F39" s="11">
        <f>VLOOKUP(E39,[1]成绩表!$C$3:$E$710,3,0)</f>
        <v>82.27</v>
      </c>
      <c r="G39" s="12">
        <f t="shared" si="3"/>
        <v>41.135</v>
      </c>
      <c r="H39" s="11">
        <v>85.5</v>
      </c>
      <c r="I39" s="12">
        <f t="shared" si="4"/>
        <v>42.75</v>
      </c>
      <c r="J39" s="12">
        <f t="shared" si="5"/>
        <v>83.885</v>
      </c>
      <c r="K39" s="5" t="s">
        <v>15</v>
      </c>
    </row>
    <row r="40" s="1" customFormat="1" ht="30" customHeight="1" spans="1:11">
      <c r="A40" s="8" t="s">
        <v>165</v>
      </c>
      <c r="B40" s="9">
        <v>38</v>
      </c>
      <c r="C40" s="10" t="s">
        <v>86</v>
      </c>
      <c r="D40" s="11" t="s">
        <v>188</v>
      </c>
      <c r="E40" s="13">
        <v>20203010447</v>
      </c>
      <c r="F40" s="11">
        <f>VLOOKUP(E40,[1]成绩表!$C$3:$E$710,3,0)</f>
        <v>83.55</v>
      </c>
      <c r="G40" s="12">
        <f t="shared" si="3"/>
        <v>41.775</v>
      </c>
      <c r="H40" s="11">
        <v>86.25</v>
      </c>
      <c r="I40" s="12">
        <f t="shared" si="4"/>
        <v>43.125</v>
      </c>
      <c r="J40" s="12">
        <f t="shared" si="5"/>
        <v>84.9</v>
      </c>
      <c r="K40" s="5" t="s">
        <v>15</v>
      </c>
    </row>
    <row r="41" s="1" customFormat="1" ht="30" customHeight="1" spans="1:11">
      <c r="A41" s="8" t="s">
        <v>165</v>
      </c>
      <c r="B41" s="9">
        <v>39</v>
      </c>
      <c r="C41" s="10" t="s">
        <v>86</v>
      </c>
      <c r="D41" s="11" t="s">
        <v>188</v>
      </c>
      <c r="E41" s="13">
        <v>20203010452</v>
      </c>
      <c r="F41" s="11">
        <f>VLOOKUP(E41,[1]成绩表!$C$3:$E$710,3,0)</f>
        <v>76.6</v>
      </c>
      <c r="G41" s="12">
        <f t="shared" si="3"/>
        <v>38.3</v>
      </c>
      <c r="H41" s="11">
        <v>88.25</v>
      </c>
      <c r="I41" s="12">
        <f t="shared" si="4"/>
        <v>44.125</v>
      </c>
      <c r="J41" s="12">
        <f t="shared" si="5"/>
        <v>82.425</v>
      </c>
      <c r="K41" s="5" t="s">
        <v>15</v>
      </c>
    </row>
    <row r="42" s="1" customFormat="1" ht="30" customHeight="1" spans="1:11">
      <c r="A42" s="8" t="s">
        <v>165</v>
      </c>
      <c r="B42" s="9">
        <v>40</v>
      </c>
      <c r="C42" s="10" t="s">
        <v>86</v>
      </c>
      <c r="D42" s="11" t="s">
        <v>188</v>
      </c>
      <c r="E42" s="13">
        <v>20203010462</v>
      </c>
      <c r="F42" s="11">
        <f>VLOOKUP(E42,[1]成绩表!$C$3:$E$710,3,0)</f>
        <v>84.32</v>
      </c>
      <c r="G42" s="12">
        <f t="shared" si="3"/>
        <v>42.16</v>
      </c>
      <c r="H42" s="11">
        <v>81.17</v>
      </c>
      <c r="I42" s="12">
        <f t="shared" si="4"/>
        <v>40.585</v>
      </c>
      <c r="J42" s="12">
        <f t="shared" si="5"/>
        <v>82.745</v>
      </c>
      <c r="K42" s="5" t="s">
        <v>15</v>
      </c>
    </row>
    <row r="43" s="1" customFormat="1" ht="30" customHeight="1" spans="1:11">
      <c r="A43" s="8" t="s">
        <v>165</v>
      </c>
      <c r="B43" s="9">
        <v>41</v>
      </c>
      <c r="C43" s="10" t="s">
        <v>86</v>
      </c>
      <c r="D43" s="11" t="s">
        <v>188</v>
      </c>
      <c r="E43" s="13">
        <v>20203010451</v>
      </c>
      <c r="F43" s="11">
        <f>VLOOKUP(E43,[1]成绩表!$C$3:$E$710,3,0)</f>
        <v>80.18</v>
      </c>
      <c r="G43" s="12">
        <f t="shared" si="3"/>
        <v>40.09</v>
      </c>
      <c r="H43" s="11">
        <v>86.42</v>
      </c>
      <c r="I43" s="12">
        <f t="shared" si="4"/>
        <v>43.21</v>
      </c>
      <c r="J43" s="12">
        <f t="shared" si="5"/>
        <v>83.3</v>
      </c>
      <c r="K43" s="5" t="s">
        <v>15</v>
      </c>
    </row>
    <row r="44" s="1" customFormat="1" ht="30" customHeight="1" spans="1:11">
      <c r="A44" s="8" t="s">
        <v>165</v>
      </c>
      <c r="B44" s="9">
        <v>42</v>
      </c>
      <c r="C44" s="10" t="s">
        <v>86</v>
      </c>
      <c r="D44" s="11" t="s">
        <v>188</v>
      </c>
      <c r="E44" s="13">
        <v>20203010458</v>
      </c>
      <c r="F44" s="11">
        <f>VLOOKUP(E44,[1]成绩表!$C$3:$E$710,3,0)</f>
        <v>83.24</v>
      </c>
      <c r="G44" s="12">
        <f t="shared" si="3"/>
        <v>41.62</v>
      </c>
      <c r="H44" s="11">
        <v>81.75</v>
      </c>
      <c r="I44" s="12">
        <f t="shared" si="4"/>
        <v>40.875</v>
      </c>
      <c r="J44" s="12">
        <f t="shared" si="5"/>
        <v>82.495</v>
      </c>
      <c r="K44" s="5" t="s">
        <v>15</v>
      </c>
    </row>
    <row r="45" s="1" customFormat="1" ht="30" customHeight="1" spans="1:11">
      <c r="A45" s="8" t="s">
        <v>165</v>
      </c>
      <c r="B45" s="9">
        <v>43</v>
      </c>
      <c r="C45" s="10" t="s">
        <v>189</v>
      </c>
      <c r="D45" s="11" t="s">
        <v>190</v>
      </c>
      <c r="E45" s="13">
        <v>20203010490</v>
      </c>
      <c r="F45" s="11">
        <f>VLOOKUP(E45,[1]成绩表!$C$3:$E$710,3,0)</f>
        <v>83.3</v>
      </c>
      <c r="G45" s="12">
        <f t="shared" si="3"/>
        <v>41.65</v>
      </c>
      <c r="H45" s="11">
        <v>82</v>
      </c>
      <c r="I45" s="12">
        <f t="shared" si="4"/>
        <v>41</v>
      </c>
      <c r="J45" s="12">
        <f t="shared" si="5"/>
        <v>82.65</v>
      </c>
      <c r="K45" s="5" t="s">
        <v>15</v>
      </c>
    </row>
    <row r="46" s="1" customFormat="1" ht="30" customHeight="1" spans="1:11">
      <c r="A46" s="8" t="s">
        <v>165</v>
      </c>
      <c r="B46" s="9">
        <v>44</v>
      </c>
      <c r="C46" s="10" t="s">
        <v>189</v>
      </c>
      <c r="D46" s="11" t="s">
        <v>190</v>
      </c>
      <c r="E46" s="13">
        <v>20203010482</v>
      </c>
      <c r="F46" s="11">
        <f>VLOOKUP(E46,[1]成绩表!$C$3:$E$710,3,0)</f>
        <v>85.97</v>
      </c>
      <c r="G46" s="12">
        <f t="shared" si="3"/>
        <v>42.985</v>
      </c>
      <c r="H46" s="11">
        <v>78.75</v>
      </c>
      <c r="I46" s="12">
        <f t="shared" si="4"/>
        <v>39.375</v>
      </c>
      <c r="J46" s="12">
        <f t="shared" si="5"/>
        <v>82.36</v>
      </c>
      <c r="K46" s="5" t="s">
        <v>15</v>
      </c>
    </row>
    <row r="47" s="1" customFormat="1" ht="30" customHeight="1" spans="1:11">
      <c r="A47" s="8" t="s">
        <v>165</v>
      </c>
      <c r="B47" s="9">
        <v>45</v>
      </c>
      <c r="C47" s="10" t="s">
        <v>189</v>
      </c>
      <c r="D47" s="11" t="s">
        <v>190</v>
      </c>
      <c r="E47" s="13">
        <v>20203010493</v>
      </c>
      <c r="F47" s="11">
        <f>VLOOKUP(E47,[1]成绩表!$C$3:$E$710,3,0)</f>
        <v>85.11</v>
      </c>
      <c r="G47" s="12">
        <f t="shared" si="3"/>
        <v>42.555</v>
      </c>
      <c r="H47" s="11">
        <v>84</v>
      </c>
      <c r="I47" s="12">
        <f t="shared" si="4"/>
        <v>42</v>
      </c>
      <c r="J47" s="12">
        <f t="shared" si="5"/>
        <v>84.555</v>
      </c>
      <c r="K47" s="5" t="s">
        <v>15</v>
      </c>
    </row>
    <row r="48" ht="30" customHeight="1" spans="1:11">
      <c r="A48" s="8" t="s">
        <v>165</v>
      </c>
      <c r="B48" s="9">
        <v>46</v>
      </c>
      <c r="C48" s="10" t="s">
        <v>64</v>
      </c>
      <c r="D48" s="11" t="s">
        <v>191</v>
      </c>
      <c r="E48" s="13">
        <v>20203010543</v>
      </c>
      <c r="F48" s="11">
        <f>VLOOKUP(E48,[1]成绩表!$C$3:$E$710,3,0)</f>
        <v>85.37</v>
      </c>
      <c r="G48" s="12">
        <f t="shared" si="3"/>
        <v>42.685</v>
      </c>
      <c r="H48" s="11">
        <v>83</v>
      </c>
      <c r="I48" s="12">
        <f t="shared" si="4"/>
        <v>41.5</v>
      </c>
      <c r="J48" s="12">
        <f t="shared" si="5"/>
        <v>84.185</v>
      </c>
      <c r="K48" s="5" t="s">
        <v>15</v>
      </c>
    </row>
    <row r="49" ht="30" customHeight="1" spans="1:11">
      <c r="A49" s="8" t="s">
        <v>165</v>
      </c>
      <c r="B49" s="9">
        <v>47</v>
      </c>
      <c r="C49" s="10" t="s">
        <v>64</v>
      </c>
      <c r="D49" s="11" t="s">
        <v>191</v>
      </c>
      <c r="E49" s="13">
        <v>20203010560</v>
      </c>
      <c r="F49" s="11">
        <f>VLOOKUP(E49,[1]成绩表!$C$3:$E$710,3,0)</f>
        <v>86.87</v>
      </c>
      <c r="G49" s="12">
        <f t="shared" si="3"/>
        <v>43.435</v>
      </c>
      <c r="H49" s="11">
        <v>84.33</v>
      </c>
      <c r="I49" s="12">
        <f t="shared" si="4"/>
        <v>42.165</v>
      </c>
      <c r="J49" s="12">
        <f t="shared" si="5"/>
        <v>85.6</v>
      </c>
      <c r="K49" s="5" t="s">
        <v>15</v>
      </c>
    </row>
    <row r="50" ht="30" customHeight="1" spans="1:11">
      <c r="A50" s="8" t="s">
        <v>165</v>
      </c>
      <c r="B50" s="9">
        <v>48</v>
      </c>
      <c r="C50" s="10" t="s">
        <v>64</v>
      </c>
      <c r="D50" s="11" t="s">
        <v>191</v>
      </c>
      <c r="E50" s="13">
        <v>20203010574</v>
      </c>
      <c r="F50" s="11">
        <f>VLOOKUP(E50,[1]成绩表!$C$3:$E$710,3,0)</f>
        <v>84.81</v>
      </c>
      <c r="G50" s="12">
        <f t="shared" si="3"/>
        <v>42.405</v>
      </c>
      <c r="H50" s="11">
        <v>83.17</v>
      </c>
      <c r="I50" s="12">
        <f t="shared" si="4"/>
        <v>41.585</v>
      </c>
      <c r="J50" s="12">
        <f t="shared" si="5"/>
        <v>83.99</v>
      </c>
      <c r="K50" s="5" t="s">
        <v>15</v>
      </c>
    </row>
    <row r="51" ht="30" customHeight="1" spans="1:11">
      <c r="A51" s="8" t="s">
        <v>165</v>
      </c>
      <c r="B51" s="9">
        <v>49</v>
      </c>
      <c r="C51" s="10" t="s">
        <v>64</v>
      </c>
      <c r="D51" s="11" t="s">
        <v>191</v>
      </c>
      <c r="E51" s="13">
        <v>20203010527</v>
      </c>
      <c r="F51" s="11">
        <f>VLOOKUP(E51,[1]成绩表!$C$3:$E$710,3,0)</f>
        <v>82.75</v>
      </c>
      <c r="G51" s="12">
        <f t="shared" si="3"/>
        <v>41.375</v>
      </c>
      <c r="H51" s="11">
        <v>84.83</v>
      </c>
      <c r="I51" s="12">
        <f t="shared" si="4"/>
        <v>42.415</v>
      </c>
      <c r="J51" s="12">
        <f t="shared" si="5"/>
        <v>83.79</v>
      </c>
      <c r="K51" s="5" t="s">
        <v>15</v>
      </c>
    </row>
    <row r="52" s="1" customFormat="1" ht="30" customHeight="1" spans="1:11">
      <c r="A52" s="8" t="s">
        <v>165</v>
      </c>
      <c r="B52" s="9">
        <v>50</v>
      </c>
      <c r="C52" s="10" t="s">
        <v>143</v>
      </c>
      <c r="D52" s="11" t="s">
        <v>192</v>
      </c>
      <c r="E52" s="13">
        <v>20203010651</v>
      </c>
      <c r="F52" s="11">
        <f>VLOOKUP(E52,[1]成绩表!$C$3:$E$710,3,0)</f>
        <v>85.62</v>
      </c>
      <c r="G52" s="12">
        <f t="shared" si="3"/>
        <v>42.81</v>
      </c>
      <c r="H52" s="11">
        <v>83.75</v>
      </c>
      <c r="I52" s="12">
        <f t="shared" si="4"/>
        <v>41.875</v>
      </c>
      <c r="J52" s="12">
        <f t="shared" si="5"/>
        <v>84.685</v>
      </c>
      <c r="K52" s="5" t="s">
        <v>15</v>
      </c>
    </row>
    <row r="53" s="1" customFormat="1" ht="30" customHeight="1" spans="1:11">
      <c r="A53" s="8" t="s">
        <v>165</v>
      </c>
      <c r="B53" s="9">
        <v>51</v>
      </c>
      <c r="C53" s="10" t="s">
        <v>143</v>
      </c>
      <c r="D53" s="11" t="s">
        <v>192</v>
      </c>
      <c r="E53" s="13">
        <v>20203010606</v>
      </c>
      <c r="F53" s="11">
        <f>VLOOKUP(E53,[1]成绩表!$C$3:$E$710,3,0)</f>
        <v>86.78</v>
      </c>
      <c r="G53" s="12">
        <f t="shared" si="3"/>
        <v>43.39</v>
      </c>
      <c r="H53" s="11">
        <v>86.17</v>
      </c>
      <c r="I53" s="12">
        <f t="shared" si="4"/>
        <v>43.085</v>
      </c>
      <c r="J53" s="12">
        <f t="shared" si="5"/>
        <v>86.475</v>
      </c>
      <c r="K53" s="5" t="s">
        <v>15</v>
      </c>
    </row>
    <row r="54" s="1" customFormat="1" ht="30" customHeight="1" spans="1:11">
      <c r="A54" s="8" t="s">
        <v>165</v>
      </c>
      <c r="B54" s="9">
        <v>52</v>
      </c>
      <c r="C54" s="10" t="s">
        <v>143</v>
      </c>
      <c r="D54" s="11" t="s">
        <v>192</v>
      </c>
      <c r="E54" s="13">
        <v>20203010598</v>
      </c>
      <c r="F54" s="11">
        <f>VLOOKUP(E54,[1]成绩表!$C$3:$E$710,3,0)</f>
        <v>89.13</v>
      </c>
      <c r="G54" s="12">
        <f t="shared" si="3"/>
        <v>44.565</v>
      </c>
      <c r="H54" s="11">
        <v>83.67</v>
      </c>
      <c r="I54" s="12">
        <f t="shared" si="4"/>
        <v>41.835</v>
      </c>
      <c r="J54" s="12">
        <f t="shared" si="5"/>
        <v>86.4</v>
      </c>
      <c r="K54" s="5" t="s">
        <v>15</v>
      </c>
    </row>
    <row r="55" s="1" customFormat="1" ht="30" customHeight="1" spans="1:11">
      <c r="A55" s="8" t="s">
        <v>165</v>
      </c>
      <c r="B55" s="9">
        <v>53</v>
      </c>
      <c r="C55" s="10" t="s">
        <v>143</v>
      </c>
      <c r="D55" s="11" t="s">
        <v>192</v>
      </c>
      <c r="E55" s="13">
        <v>20203010603</v>
      </c>
      <c r="F55" s="11">
        <f>VLOOKUP(E55,[1]成绩表!$C$3:$E$710,3,0)</f>
        <v>83.61</v>
      </c>
      <c r="G55" s="12">
        <f t="shared" si="3"/>
        <v>41.805</v>
      </c>
      <c r="H55" s="11">
        <v>84.17</v>
      </c>
      <c r="I55" s="12">
        <f t="shared" si="4"/>
        <v>42.085</v>
      </c>
      <c r="J55" s="12">
        <f t="shared" si="5"/>
        <v>83.89</v>
      </c>
      <c r="K55" s="5" t="s">
        <v>15</v>
      </c>
    </row>
    <row r="56" s="1" customFormat="1" ht="30" customHeight="1" spans="1:11">
      <c r="A56" s="8" t="s">
        <v>165</v>
      </c>
      <c r="B56" s="9">
        <v>54</v>
      </c>
      <c r="C56" s="10" t="s">
        <v>143</v>
      </c>
      <c r="D56" s="11" t="s">
        <v>192</v>
      </c>
      <c r="E56" s="13">
        <v>20203010609</v>
      </c>
      <c r="F56" s="11">
        <f>VLOOKUP(E56,[1]成绩表!$C$3:$E$710,3,0)</f>
        <v>87.42</v>
      </c>
      <c r="G56" s="12">
        <f t="shared" si="3"/>
        <v>43.71</v>
      </c>
      <c r="H56" s="11">
        <v>78.83</v>
      </c>
      <c r="I56" s="12">
        <f t="shared" si="4"/>
        <v>39.415</v>
      </c>
      <c r="J56" s="12">
        <f t="shared" si="5"/>
        <v>83.125</v>
      </c>
      <c r="K56" s="5" t="s">
        <v>15</v>
      </c>
    </row>
    <row r="57" s="1" customFormat="1" ht="30" customHeight="1" spans="1:11">
      <c r="A57" s="8" t="s">
        <v>165</v>
      </c>
      <c r="B57" s="9">
        <v>55</v>
      </c>
      <c r="C57" s="10" t="s">
        <v>72</v>
      </c>
      <c r="D57" s="11" t="s">
        <v>193</v>
      </c>
      <c r="E57" s="13">
        <v>20203010699</v>
      </c>
      <c r="F57" s="11">
        <f>VLOOKUP(E57,[1]成绩表!$C$3:$E$710,3,0)</f>
        <v>88.05</v>
      </c>
      <c r="G57" s="12">
        <f t="shared" si="3"/>
        <v>44.025</v>
      </c>
      <c r="H57" s="11">
        <v>83.67</v>
      </c>
      <c r="I57" s="12">
        <f t="shared" si="4"/>
        <v>41.835</v>
      </c>
      <c r="J57" s="12">
        <f t="shared" si="5"/>
        <v>85.86</v>
      </c>
      <c r="K57" s="5" t="s">
        <v>15</v>
      </c>
    </row>
    <row r="58" s="1" customFormat="1" ht="30" customHeight="1" spans="1:11">
      <c r="A58" s="8" t="s">
        <v>165</v>
      </c>
      <c r="B58" s="9">
        <v>56</v>
      </c>
      <c r="C58" s="10" t="s">
        <v>72</v>
      </c>
      <c r="D58" s="11" t="s">
        <v>193</v>
      </c>
      <c r="E58" s="13">
        <v>20203010748</v>
      </c>
      <c r="F58" s="11">
        <f>VLOOKUP(E58,[1]成绩表!$C$3:$E$710,3,0)</f>
        <v>87.17</v>
      </c>
      <c r="G58" s="12">
        <f t="shared" si="3"/>
        <v>43.585</v>
      </c>
      <c r="H58" s="11">
        <v>80.58</v>
      </c>
      <c r="I58" s="12">
        <f t="shared" si="4"/>
        <v>40.29</v>
      </c>
      <c r="J58" s="12">
        <f t="shared" si="5"/>
        <v>83.875</v>
      </c>
      <c r="K58" s="5" t="s">
        <v>15</v>
      </c>
    </row>
    <row r="59" ht="30" customHeight="1" spans="1:11">
      <c r="A59" s="8" t="s">
        <v>165</v>
      </c>
      <c r="B59" s="9">
        <v>57</v>
      </c>
      <c r="C59" s="10" t="s">
        <v>72</v>
      </c>
      <c r="D59" s="11" t="s">
        <v>193</v>
      </c>
      <c r="E59" s="13">
        <v>20203010694</v>
      </c>
      <c r="F59" s="11">
        <f>VLOOKUP(E59,[1]成绩表!$C$3:$E$710,3,0)</f>
        <v>87.08</v>
      </c>
      <c r="G59" s="12">
        <f t="shared" si="3"/>
        <v>43.54</v>
      </c>
      <c r="H59" s="11">
        <v>77.58</v>
      </c>
      <c r="I59" s="12">
        <f t="shared" si="4"/>
        <v>38.79</v>
      </c>
      <c r="J59" s="12">
        <f t="shared" si="5"/>
        <v>82.33</v>
      </c>
      <c r="K59" s="5" t="s">
        <v>15</v>
      </c>
    </row>
    <row r="60" s="1" customFormat="1" ht="30" customHeight="1" spans="1:11">
      <c r="A60" s="8" t="s">
        <v>165</v>
      </c>
      <c r="B60" s="9">
        <v>58</v>
      </c>
      <c r="C60" s="10" t="s">
        <v>72</v>
      </c>
      <c r="D60" s="11" t="s">
        <v>193</v>
      </c>
      <c r="E60" s="13">
        <v>20203010784</v>
      </c>
      <c r="F60" s="11">
        <f>VLOOKUP(E60,[1]成绩表!$C$3:$E$710,3,0)</f>
        <v>85.46</v>
      </c>
      <c r="G60" s="12">
        <f t="shared" si="3"/>
        <v>42.73</v>
      </c>
      <c r="H60" s="11">
        <v>88.92</v>
      </c>
      <c r="I60" s="12">
        <f t="shared" si="4"/>
        <v>44.46</v>
      </c>
      <c r="J60" s="12">
        <f t="shared" si="5"/>
        <v>87.19</v>
      </c>
      <c r="K60" s="5" t="s">
        <v>15</v>
      </c>
    </row>
    <row r="61" s="1" customFormat="1" ht="30" customHeight="1" spans="1:11">
      <c r="A61" s="8" t="s">
        <v>165</v>
      </c>
      <c r="B61" s="9">
        <v>59</v>
      </c>
      <c r="C61" s="10" t="s">
        <v>72</v>
      </c>
      <c r="D61" s="11" t="s">
        <v>193</v>
      </c>
      <c r="E61" s="13">
        <v>20203010702</v>
      </c>
      <c r="F61" s="11">
        <f>VLOOKUP(E61,[1]成绩表!$C$3:$E$710,3,0)</f>
        <v>83.71</v>
      </c>
      <c r="G61" s="12">
        <f t="shared" si="3"/>
        <v>41.855</v>
      </c>
      <c r="H61" s="11">
        <v>86.17</v>
      </c>
      <c r="I61" s="12">
        <f t="shared" si="4"/>
        <v>43.085</v>
      </c>
      <c r="J61" s="12">
        <f t="shared" si="5"/>
        <v>84.94</v>
      </c>
      <c r="K61" s="5" t="s">
        <v>15</v>
      </c>
    </row>
    <row r="62" ht="30" customHeight="1" spans="1:11">
      <c r="A62" s="8" t="s">
        <v>165</v>
      </c>
      <c r="B62" s="9">
        <v>60</v>
      </c>
      <c r="C62" s="10" t="s">
        <v>72</v>
      </c>
      <c r="D62" s="11" t="s">
        <v>193</v>
      </c>
      <c r="E62" s="13">
        <v>20203010780</v>
      </c>
      <c r="F62" s="11">
        <f>VLOOKUP(E62,[1]成绩表!$C$3:$E$710,3,0)</f>
        <v>81.99</v>
      </c>
      <c r="G62" s="12">
        <f t="shared" si="3"/>
        <v>40.995</v>
      </c>
      <c r="H62" s="11">
        <v>86.75</v>
      </c>
      <c r="I62" s="12">
        <f t="shared" si="4"/>
        <v>43.375</v>
      </c>
      <c r="J62" s="12">
        <f t="shared" si="5"/>
        <v>84.37</v>
      </c>
      <c r="K62" s="5" t="s">
        <v>15</v>
      </c>
    </row>
    <row r="63" s="1" customFormat="1" ht="30" customHeight="1" spans="1:11">
      <c r="A63" s="8" t="s">
        <v>165</v>
      </c>
      <c r="B63" s="9">
        <v>61</v>
      </c>
      <c r="C63" s="10" t="s">
        <v>72</v>
      </c>
      <c r="D63" s="11" t="s">
        <v>193</v>
      </c>
      <c r="E63" s="13">
        <v>20203010787</v>
      </c>
      <c r="F63" s="11">
        <f>VLOOKUP(E63,[1]成绩表!$C$3:$E$710,3,0)</f>
        <v>82.04</v>
      </c>
      <c r="G63" s="12">
        <f t="shared" si="3"/>
        <v>41.02</v>
      </c>
      <c r="H63" s="11">
        <v>83.83</v>
      </c>
      <c r="I63" s="12">
        <f t="shared" si="4"/>
        <v>41.915</v>
      </c>
      <c r="J63" s="12">
        <f t="shared" si="5"/>
        <v>82.935</v>
      </c>
      <c r="K63" s="5" t="s">
        <v>15</v>
      </c>
    </row>
    <row r="64" s="1" customFormat="1" ht="30" customHeight="1" spans="1:11">
      <c r="A64" s="8" t="s">
        <v>165</v>
      </c>
      <c r="B64" s="9">
        <v>62</v>
      </c>
      <c r="C64" s="10" t="s">
        <v>72</v>
      </c>
      <c r="D64" s="11" t="s">
        <v>193</v>
      </c>
      <c r="E64" s="13">
        <v>20203010724</v>
      </c>
      <c r="F64" s="11">
        <f>VLOOKUP(E64,[1]成绩表!$C$3:$E$710,3,0)</f>
        <v>86.92</v>
      </c>
      <c r="G64" s="12">
        <f t="shared" si="3"/>
        <v>43.46</v>
      </c>
      <c r="H64" s="11">
        <v>82.25</v>
      </c>
      <c r="I64" s="12">
        <f t="shared" si="4"/>
        <v>41.125</v>
      </c>
      <c r="J64" s="12">
        <f t="shared" si="5"/>
        <v>84.585</v>
      </c>
      <c r="K64" s="5" t="s">
        <v>15</v>
      </c>
    </row>
    <row r="65" s="1" customFormat="1" ht="30" customHeight="1" spans="1:11">
      <c r="A65" s="8" t="s">
        <v>165</v>
      </c>
      <c r="B65" s="9">
        <v>63</v>
      </c>
      <c r="C65" s="10" t="s">
        <v>60</v>
      </c>
      <c r="D65" s="11" t="s">
        <v>194</v>
      </c>
      <c r="E65" s="13">
        <v>20203010835</v>
      </c>
      <c r="F65" s="11">
        <f>VLOOKUP(E65,[1]成绩表!$C$3:$E$710,3,0)</f>
        <v>89.44</v>
      </c>
      <c r="G65" s="12">
        <f t="shared" si="3"/>
        <v>44.72</v>
      </c>
      <c r="H65" s="11">
        <v>82.33</v>
      </c>
      <c r="I65" s="12">
        <f t="shared" si="4"/>
        <v>41.165</v>
      </c>
      <c r="J65" s="12">
        <f t="shared" si="5"/>
        <v>85.885</v>
      </c>
      <c r="K65" s="5" t="s">
        <v>15</v>
      </c>
    </row>
    <row r="66" s="1" customFormat="1" ht="30" customHeight="1" spans="1:11">
      <c r="A66" s="8" t="s">
        <v>165</v>
      </c>
      <c r="B66" s="9">
        <v>64</v>
      </c>
      <c r="C66" s="10" t="s">
        <v>60</v>
      </c>
      <c r="D66" s="11" t="s">
        <v>194</v>
      </c>
      <c r="E66" s="13">
        <v>20203010846</v>
      </c>
      <c r="F66" s="11">
        <f>VLOOKUP(E66,[1]成绩表!$C$3:$E$710,3,0)</f>
        <v>84.02</v>
      </c>
      <c r="G66" s="12">
        <f t="shared" ref="G66:G95" si="6">F66*0.5</f>
        <v>42.01</v>
      </c>
      <c r="H66" s="11">
        <v>84.25</v>
      </c>
      <c r="I66" s="12">
        <f t="shared" ref="I66:I95" si="7">H66*0.5</f>
        <v>42.125</v>
      </c>
      <c r="J66" s="12">
        <f t="shared" ref="J66:J95" si="8">G66+I66</f>
        <v>84.135</v>
      </c>
      <c r="K66" s="5" t="s">
        <v>15</v>
      </c>
    </row>
    <row r="67" s="1" customFormat="1" ht="30" customHeight="1" spans="1:11">
      <c r="A67" s="8" t="s">
        <v>165</v>
      </c>
      <c r="B67" s="9">
        <v>65</v>
      </c>
      <c r="C67" s="10" t="s">
        <v>60</v>
      </c>
      <c r="D67" s="11" t="s">
        <v>194</v>
      </c>
      <c r="E67" s="13">
        <v>20203010818</v>
      </c>
      <c r="F67" s="11">
        <f>VLOOKUP(E67,[1]成绩表!$C$3:$E$710,3,0)</f>
        <v>85.57</v>
      </c>
      <c r="G67" s="12">
        <f t="shared" si="6"/>
        <v>42.785</v>
      </c>
      <c r="H67" s="11">
        <v>82.92</v>
      </c>
      <c r="I67" s="12">
        <f t="shared" si="7"/>
        <v>41.46</v>
      </c>
      <c r="J67" s="12">
        <f t="shared" si="8"/>
        <v>84.245</v>
      </c>
      <c r="K67" s="5" t="s">
        <v>15</v>
      </c>
    </row>
    <row r="68" s="1" customFormat="1" ht="30" customHeight="1" spans="1:11">
      <c r="A68" s="8" t="s">
        <v>165</v>
      </c>
      <c r="B68" s="9">
        <v>66</v>
      </c>
      <c r="C68" s="10" t="s">
        <v>60</v>
      </c>
      <c r="D68" s="11" t="s">
        <v>194</v>
      </c>
      <c r="E68" s="13">
        <v>20203010891</v>
      </c>
      <c r="F68" s="11">
        <f>VLOOKUP(E68,[1]成绩表!$C$3:$E$710,3,0)</f>
        <v>87.07</v>
      </c>
      <c r="G68" s="12">
        <f t="shared" si="6"/>
        <v>43.535</v>
      </c>
      <c r="H68" s="11">
        <v>82.83</v>
      </c>
      <c r="I68" s="12">
        <f t="shared" si="7"/>
        <v>41.415</v>
      </c>
      <c r="J68" s="12">
        <f t="shared" si="8"/>
        <v>84.95</v>
      </c>
      <c r="K68" s="5" t="s">
        <v>15</v>
      </c>
    </row>
    <row r="69" s="1" customFormat="1" ht="30" customHeight="1" spans="1:11">
      <c r="A69" s="8" t="s">
        <v>165</v>
      </c>
      <c r="B69" s="9">
        <v>67</v>
      </c>
      <c r="C69" s="10" t="s">
        <v>60</v>
      </c>
      <c r="D69" s="11" t="s">
        <v>194</v>
      </c>
      <c r="E69" s="13">
        <v>20203010796</v>
      </c>
      <c r="F69" s="11">
        <f>VLOOKUP(E69,[1]成绩表!$C$3:$E$710,3,0)</f>
        <v>84.36</v>
      </c>
      <c r="G69" s="12">
        <f t="shared" si="6"/>
        <v>42.18</v>
      </c>
      <c r="H69" s="11">
        <v>85.92</v>
      </c>
      <c r="I69" s="12">
        <f t="shared" si="7"/>
        <v>42.96</v>
      </c>
      <c r="J69" s="12">
        <f t="shared" si="8"/>
        <v>85.14</v>
      </c>
      <c r="K69" s="5" t="s">
        <v>15</v>
      </c>
    </row>
    <row r="70" s="1" customFormat="1" ht="30" customHeight="1" spans="1:11">
      <c r="A70" s="8" t="s">
        <v>165</v>
      </c>
      <c r="B70" s="9">
        <v>68</v>
      </c>
      <c r="C70" s="10" t="s">
        <v>60</v>
      </c>
      <c r="D70" s="11" t="s">
        <v>194</v>
      </c>
      <c r="E70" s="13">
        <v>20203010878</v>
      </c>
      <c r="F70" s="11">
        <f>VLOOKUP(E70,[1]成绩表!$C$3:$E$710,3,0)</f>
        <v>88.88</v>
      </c>
      <c r="G70" s="12">
        <f t="shared" si="6"/>
        <v>44.44</v>
      </c>
      <c r="H70" s="11">
        <v>81</v>
      </c>
      <c r="I70" s="12">
        <f t="shared" si="7"/>
        <v>40.5</v>
      </c>
      <c r="J70" s="12">
        <f t="shared" si="8"/>
        <v>84.94</v>
      </c>
      <c r="K70" s="5" t="s">
        <v>15</v>
      </c>
    </row>
    <row r="71" s="1" customFormat="1" ht="30" customHeight="1" spans="1:11">
      <c r="A71" s="8" t="s">
        <v>165</v>
      </c>
      <c r="B71" s="9">
        <v>69</v>
      </c>
      <c r="C71" s="10" t="s">
        <v>60</v>
      </c>
      <c r="D71" s="11" t="s">
        <v>194</v>
      </c>
      <c r="E71" s="13">
        <v>20203010815</v>
      </c>
      <c r="F71" s="11">
        <f>VLOOKUP(E71,[1]成绩表!$C$3:$E$710,3,0)</f>
        <v>86.86</v>
      </c>
      <c r="G71" s="12">
        <f t="shared" si="6"/>
        <v>43.43</v>
      </c>
      <c r="H71" s="11">
        <v>81.17</v>
      </c>
      <c r="I71" s="12">
        <f t="shared" si="7"/>
        <v>40.585</v>
      </c>
      <c r="J71" s="12">
        <f t="shared" si="8"/>
        <v>84.015</v>
      </c>
      <c r="K71" s="5" t="s">
        <v>15</v>
      </c>
    </row>
    <row r="72" s="1" customFormat="1" ht="30" customHeight="1" spans="1:11">
      <c r="A72" s="8" t="s">
        <v>165</v>
      </c>
      <c r="B72" s="9">
        <v>70</v>
      </c>
      <c r="C72" s="10" t="s">
        <v>60</v>
      </c>
      <c r="D72" s="11" t="s">
        <v>194</v>
      </c>
      <c r="E72" s="13">
        <v>20203010808</v>
      </c>
      <c r="F72" s="11">
        <f>VLOOKUP(E72,[1]成绩表!$C$3:$E$710,3,0)</f>
        <v>89.79</v>
      </c>
      <c r="G72" s="12">
        <f t="shared" si="6"/>
        <v>44.895</v>
      </c>
      <c r="H72" s="11">
        <v>77.33</v>
      </c>
      <c r="I72" s="12">
        <f t="shared" si="7"/>
        <v>38.665</v>
      </c>
      <c r="J72" s="12">
        <f t="shared" si="8"/>
        <v>83.56</v>
      </c>
      <c r="K72" s="5" t="s">
        <v>15</v>
      </c>
    </row>
    <row r="73" s="1" customFormat="1" ht="30" customHeight="1" spans="1:11">
      <c r="A73" s="8" t="s">
        <v>165</v>
      </c>
      <c r="B73" s="9">
        <v>71</v>
      </c>
      <c r="C73" s="10" t="s">
        <v>60</v>
      </c>
      <c r="D73" s="11" t="s">
        <v>194</v>
      </c>
      <c r="E73" s="13">
        <v>20203010890</v>
      </c>
      <c r="F73" s="11">
        <f>VLOOKUP(E73,[1]成绩表!$C$3:$E$710,3,0)</f>
        <v>85.96</v>
      </c>
      <c r="G73" s="12">
        <f t="shared" si="6"/>
        <v>42.98</v>
      </c>
      <c r="H73" s="11">
        <v>83.25</v>
      </c>
      <c r="I73" s="12">
        <f t="shared" si="7"/>
        <v>41.625</v>
      </c>
      <c r="J73" s="12">
        <f t="shared" si="8"/>
        <v>84.605</v>
      </c>
      <c r="K73" s="5" t="s">
        <v>15</v>
      </c>
    </row>
    <row r="74" s="1" customFormat="1" ht="30" customHeight="1" spans="1:11">
      <c r="A74" s="8" t="s">
        <v>165</v>
      </c>
      <c r="B74" s="9">
        <v>72</v>
      </c>
      <c r="C74" s="10" t="s">
        <v>195</v>
      </c>
      <c r="D74" s="11" t="s">
        <v>196</v>
      </c>
      <c r="E74" s="13">
        <v>20203010919</v>
      </c>
      <c r="F74" s="11">
        <f>VLOOKUP(E74,[1]成绩表!$C$3:$E$710,3,0)</f>
        <v>69.56</v>
      </c>
      <c r="G74" s="12">
        <f t="shared" si="6"/>
        <v>34.78</v>
      </c>
      <c r="H74" s="11">
        <v>76.42</v>
      </c>
      <c r="I74" s="12">
        <f t="shared" si="7"/>
        <v>38.21</v>
      </c>
      <c r="J74" s="12">
        <f t="shared" si="8"/>
        <v>72.99</v>
      </c>
      <c r="K74" s="5" t="s">
        <v>15</v>
      </c>
    </row>
    <row r="75" s="1" customFormat="1" ht="30" customHeight="1" spans="1:11">
      <c r="A75" s="8" t="s">
        <v>165</v>
      </c>
      <c r="B75" s="9">
        <v>73</v>
      </c>
      <c r="C75" s="10" t="s">
        <v>195</v>
      </c>
      <c r="D75" s="11" t="s">
        <v>196</v>
      </c>
      <c r="E75" s="13">
        <v>20203010918</v>
      </c>
      <c r="F75" s="11">
        <f>VLOOKUP(E75,[1]成绩表!$C$3:$E$710,3,0)</f>
        <v>64.24</v>
      </c>
      <c r="G75" s="12">
        <f t="shared" si="6"/>
        <v>32.12</v>
      </c>
      <c r="H75" s="11">
        <v>70.5</v>
      </c>
      <c r="I75" s="12">
        <f t="shared" si="7"/>
        <v>35.25</v>
      </c>
      <c r="J75" s="12">
        <f t="shared" si="8"/>
        <v>67.37</v>
      </c>
      <c r="K75" s="5" t="s">
        <v>15</v>
      </c>
    </row>
    <row r="76" s="1" customFormat="1" ht="30" customHeight="1" spans="1:11">
      <c r="A76" s="8" t="s">
        <v>165</v>
      </c>
      <c r="B76" s="9">
        <v>74</v>
      </c>
      <c r="C76" s="10" t="s">
        <v>195</v>
      </c>
      <c r="D76" s="11" t="s">
        <v>196</v>
      </c>
      <c r="E76" s="13">
        <v>20203010924</v>
      </c>
      <c r="F76" s="11">
        <f>VLOOKUP(E76,[1]成绩表!$C$3:$E$710,3,0)</f>
        <v>70.96</v>
      </c>
      <c r="G76" s="12">
        <f t="shared" si="6"/>
        <v>35.48</v>
      </c>
      <c r="H76" s="11">
        <v>76.42</v>
      </c>
      <c r="I76" s="12">
        <f t="shared" si="7"/>
        <v>38.21</v>
      </c>
      <c r="J76" s="12">
        <f t="shared" si="8"/>
        <v>73.69</v>
      </c>
      <c r="K76" s="5" t="s">
        <v>15</v>
      </c>
    </row>
    <row r="77" s="1" customFormat="1" ht="30" customHeight="1" spans="1:11">
      <c r="A77" s="8" t="s">
        <v>165</v>
      </c>
      <c r="B77" s="9">
        <v>75</v>
      </c>
      <c r="C77" s="10" t="s">
        <v>195</v>
      </c>
      <c r="D77" s="11" t="s">
        <v>196</v>
      </c>
      <c r="E77" s="13">
        <v>20203010923</v>
      </c>
      <c r="F77" s="11">
        <f>VLOOKUP(E77,[1]成绩表!$C$3:$E$710,3,0)</f>
        <v>76.9</v>
      </c>
      <c r="G77" s="12">
        <f t="shared" si="6"/>
        <v>38.45</v>
      </c>
      <c r="H77" s="11">
        <v>66.08</v>
      </c>
      <c r="I77" s="12">
        <f t="shared" si="7"/>
        <v>33.04</v>
      </c>
      <c r="J77" s="12">
        <f t="shared" si="8"/>
        <v>71.49</v>
      </c>
      <c r="K77" s="5" t="s">
        <v>15</v>
      </c>
    </row>
    <row r="78" s="1" customFormat="1" ht="30" customHeight="1" spans="1:11">
      <c r="A78" s="8" t="s">
        <v>165</v>
      </c>
      <c r="B78" s="9">
        <v>76</v>
      </c>
      <c r="C78" s="10" t="s">
        <v>195</v>
      </c>
      <c r="D78" s="11" t="s">
        <v>196</v>
      </c>
      <c r="E78" s="13">
        <v>20203010921</v>
      </c>
      <c r="F78" s="11">
        <f>VLOOKUP(E78,[1]成绩表!$C$3:$E$710,3,0)</f>
        <v>60.92</v>
      </c>
      <c r="G78" s="12">
        <f t="shared" si="6"/>
        <v>30.46</v>
      </c>
      <c r="H78" s="11">
        <v>79.58</v>
      </c>
      <c r="I78" s="12">
        <f t="shared" si="7"/>
        <v>39.79</v>
      </c>
      <c r="J78" s="12">
        <f t="shared" si="8"/>
        <v>70.25</v>
      </c>
      <c r="K78" s="5" t="s">
        <v>15</v>
      </c>
    </row>
    <row r="79" s="1" customFormat="1" ht="30" customHeight="1" spans="1:11">
      <c r="A79" s="8" t="s">
        <v>165</v>
      </c>
      <c r="B79" s="9">
        <v>77</v>
      </c>
      <c r="C79" s="10" t="s">
        <v>195</v>
      </c>
      <c r="D79" s="11" t="s">
        <v>196</v>
      </c>
      <c r="E79" s="13">
        <v>20203010922</v>
      </c>
      <c r="F79" s="11">
        <f>VLOOKUP(E79,[1]成绩表!$C$3:$E$710,3,0)</f>
        <v>82.01</v>
      </c>
      <c r="G79" s="12">
        <f t="shared" si="6"/>
        <v>41.005</v>
      </c>
      <c r="H79" s="11">
        <v>82</v>
      </c>
      <c r="I79" s="12">
        <f t="shared" si="7"/>
        <v>41</v>
      </c>
      <c r="J79" s="12">
        <f t="shared" si="8"/>
        <v>82.005</v>
      </c>
      <c r="K79" s="5" t="s">
        <v>15</v>
      </c>
    </row>
    <row r="80" s="1" customFormat="1" ht="30" customHeight="1" spans="1:11">
      <c r="A80" s="8" t="s">
        <v>165</v>
      </c>
      <c r="B80" s="9">
        <v>78</v>
      </c>
      <c r="C80" s="10" t="s">
        <v>195</v>
      </c>
      <c r="D80" s="11" t="s">
        <v>196</v>
      </c>
      <c r="E80" s="13">
        <v>20203010925</v>
      </c>
      <c r="F80" s="11">
        <f>VLOOKUP(E80,[1]成绩表!$C$3:$E$710,3,0)</f>
        <v>84.38</v>
      </c>
      <c r="G80" s="12">
        <f t="shared" si="6"/>
        <v>42.19</v>
      </c>
      <c r="H80" s="11">
        <v>75.58</v>
      </c>
      <c r="I80" s="12">
        <f t="shared" si="7"/>
        <v>37.79</v>
      </c>
      <c r="J80" s="12">
        <f t="shared" si="8"/>
        <v>79.98</v>
      </c>
      <c r="K80" s="5" t="s">
        <v>15</v>
      </c>
    </row>
    <row r="81" s="1" customFormat="1" ht="30" customHeight="1" spans="1:11">
      <c r="A81" s="8" t="s">
        <v>165</v>
      </c>
      <c r="B81" s="9">
        <v>79</v>
      </c>
      <c r="C81" s="10" t="s">
        <v>195</v>
      </c>
      <c r="D81" s="11" t="s">
        <v>196</v>
      </c>
      <c r="E81" s="13">
        <v>20203010920</v>
      </c>
      <c r="F81" s="11">
        <f>VLOOKUP(E81,[1]成绩表!$C$3:$E$710,3,0)</f>
        <v>79.1</v>
      </c>
      <c r="G81" s="12">
        <f t="shared" si="6"/>
        <v>39.55</v>
      </c>
      <c r="H81" s="11">
        <v>73</v>
      </c>
      <c r="I81" s="12">
        <f t="shared" si="7"/>
        <v>36.5</v>
      </c>
      <c r="J81" s="12">
        <f t="shared" si="8"/>
        <v>76.05</v>
      </c>
      <c r="K81" s="5" t="s">
        <v>15</v>
      </c>
    </row>
    <row r="82" ht="30" customHeight="1" spans="1:11">
      <c r="A82" s="8" t="s">
        <v>165</v>
      </c>
      <c r="B82" s="9">
        <v>80</v>
      </c>
      <c r="C82" s="10" t="s">
        <v>197</v>
      </c>
      <c r="D82" s="11" t="s">
        <v>198</v>
      </c>
      <c r="E82" s="13">
        <v>20203011013</v>
      </c>
      <c r="F82" s="11">
        <f>VLOOKUP(E82,[1]成绩表!$C$3:$E$710,3,0)</f>
        <v>85.81</v>
      </c>
      <c r="G82" s="12">
        <f t="shared" si="6"/>
        <v>42.905</v>
      </c>
      <c r="H82" s="11">
        <v>81.67</v>
      </c>
      <c r="I82" s="12">
        <f t="shared" si="7"/>
        <v>40.835</v>
      </c>
      <c r="J82" s="12">
        <f t="shared" si="8"/>
        <v>83.74</v>
      </c>
      <c r="K82" s="5" t="s">
        <v>15</v>
      </c>
    </row>
    <row r="83" ht="30" customHeight="1" spans="1:11">
      <c r="A83" s="8" t="s">
        <v>165</v>
      </c>
      <c r="B83" s="9">
        <v>81</v>
      </c>
      <c r="C83" s="10" t="s">
        <v>197</v>
      </c>
      <c r="D83" s="11" t="s">
        <v>198</v>
      </c>
      <c r="E83" s="13">
        <v>20203010968</v>
      </c>
      <c r="F83" s="11">
        <f>VLOOKUP(E83,[1]成绩表!$C$3:$E$710,3,0)</f>
        <v>86.72</v>
      </c>
      <c r="G83" s="12">
        <f t="shared" si="6"/>
        <v>43.36</v>
      </c>
      <c r="H83" s="11">
        <v>81.92</v>
      </c>
      <c r="I83" s="12">
        <f t="shared" si="7"/>
        <v>40.96</v>
      </c>
      <c r="J83" s="12">
        <f t="shared" si="8"/>
        <v>84.32</v>
      </c>
      <c r="K83" s="5" t="s">
        <v>15</v>
      </c>
    </row>
    <row r="84" ht="30" customHeight="1" spans="1:11">
      <c r="A84" s="8" t="s">
        <v>165</v>
      </c>
      <c r="B84" s="9">
        <v>82</v>
      </c>
      <c r="C84" s="10" t="s">
        <v>197</v>
      </c>
      <c r="D84" s="11" t="s">
        <v>198</v>
      </c>
      <c r="E84" s="13">
        <v>20203011021</v>
      </c>
      <c r="F84" s="11">
        <f>VLOOKUP(E84,[1]成绩表!$C$3:$E$710,3,0)</f>
        <v>86.21</v>
      </c>
      <c r="G84" s="12">
        <f t="shared" si="6"/>
        <v>43.105</v>
      </c>
      <c r="H84" s="11">
        <v>83.25</v>
      </c>
      <c r="I84" s="12">
        <f t="shared" si="7"/>
        <v>41.625</v>
      </c>
      <c r="J84" s="12">
        <f t="shared" si="8"/>
        <v>84.73</v>
      </c>
      <c r="K84" s="5" t="s">
        <v>15</v>
      </c>
    </row>
    <row r="85" ht="30" customHeight="1" spans="1:11">
      <c r="A85" s="8" t="s">
        <v>165</v>
      </c>
      <c r="B85" s="9">
        <v>83</v>
      </c>
      <c r="C85" s="10" t="s">
        <v>197</v>
      </c>
      <c r="D85" s="11" t="s">
        <v>198</v>
      </c>
      <c r="E85" s="13">
        <v>20203011048</v>
      </c>
      <c r="F85" s="11">
        <f>VLOOKUP(E85,[1]成绩表!$C$3:$E$710,3,0)</f>
        <v>86.36</v>
      </c>
      <c r="G85" s="12">
        <f t="shared" si="6"/>
        <v>43.18</v>
      </c>
      <c r="H85" s="11">
        <v>82.83</v>
      </c>
      <c r="I85" s="12">
        <f t="shared" si="7"/>
        <v>41.415</v>
      </c>
      <c r="J85" s="12">
        <f t="shared" si="8"/>
        <v>84.595</v>
      </c>
      <c r="K85" s="5" t="s">
        <v>15</v>
      </c>
    </row>
    <row r="86" ht="30" customHeight="1" spans="1:11">
      <c r="A86" s="8" t="s">
        <v>165</v>
      </c>
      <c r="B86" s="9">
        <v>84</v>
      </c>
      <c r="C86" s="10" t="s">
        <v>197</v>
      </c>
      <c r="D86" s="11" t="s">
        <v>198</v>
      </c>
      <c r="E86" s="13">
        <v>20203011049</v>
      </c>
      <c r="F86" s="11">
        <f>VLOOKUP(E86,[1]成绩表!$C$3:$E$710,3,0)</f>
        <v>84.22</v>
      </c>
      <c r="G86" s="12">
        <f t="shared" si="6"/>
        <v>42.11</v>
      </c>
      <c r="H86" s="11">
        <v>83.25</v>
      </c>
      <c r="I86" s="12">
        <f t="shared" si="7"/>
        <v>41.625</v>
      </c>
      <c r="J86" s="12">
        <f t="shared" si="8"/>
        <v>83.735</v>
      </c>
      <c r="K86" s="5" t="s">
        <v>15</v>
      </c>
    </row>
    <row r="87" ht="30" customHeight="1" spans="1:11">
      <c r="A87" s="8" t="s">
        <v>165</v>
      </c>
      <c r="B87" s="9">
        <v>85</v>
      </c>
      <c r="C87" s="10" t="s">
        <v>197</v>
      </c>
      <c r="D87" s="11" t="s">
        <v>198</v>
      </c>
      <c r="E87" s="13">
        <v>20203010990</v>
      </c>
      <c r="F87" s="11">
        <f>VLOOKUP(E87,[1]成绩表!$C$3:$E$710,3,0)</f>
        <v>85.36</v>
      </c>
      <c r="G87" s="12">
        <f t="shared" si="6"/>
        <v>42.68</v>
      </c>
      <c r="H87" s="11">
        <v>84.58</v>
      </c>
      <c r="I87" s="12">
        <f t="shared" si="7"/>
        <v>42.29</v>
      </c>
      <c r="J87" s="12">
        <f t="shared" si="8"/>
        <v>84.97</v>
      </c>
      <c r="K87" s="5" t="s">
        <v>15</v>
      </c>
    </row>
    <row r="88" ht="30" customHeight="1" spans="1:11">
      <c r="A88" s="8" t="s">
        <v>165</v>
      </c>
      <c r="B88" s="9">
        <v>86</v>
      </c>
      <c r="C88" s="10" t="s">
        <v>197</v>
      </c>
      <c r="D88" s="11" t="s">
        <v>198</v>
      </c>
      <c r="E88" s="13">
        <v>20203010982</v>
      </c>
      <c r="F88" s="11">
        <f>VLOOKUP(E88,[1]成绩表!$C$3:$E$710,3,0)</f>
        <v>87.41</v>
      </c>
      <c r="G88" s="12">
        <f t="shared" si="6"/>
        <v>43.705</v>
      </c>
      <c r="H88" s="11">
        <v>79.83</v>
      </c>
      <c r="I88" s="12">
        <f t="shared" si="7"/>
        <v>39.915</v>
      </c>
      <c r="J88" s="12">
        <f t="shared" si="8"/>
        <v>83.62</v>
      </c>
      <c r="K88" s="5" t="s">
        <v>15</v>
      </c>
    </row>
    <row r="89" s="1" customFormat="1" ht="30" customHeight="1" spans="1:11">
      <c r="A89" s="8" t="s">
        <v>165</v>
      </c>
      <c r="B89" s="9">
        <v>87</v>
      </c>
      <c r="C89" s="10" t="s">
        <v>199</v>
      </c>
      <c r="D89" s="11" t="s">
        <v>200</v>
      </c>
      <c r="E89" s="13">
        <v>20203011133</v>
      </c>
      <c r="F89" s="11">
        <f>VLOOKUP(E89,[1]成绩表!$C$3:$E$710,3,0)</f>
        <v>82.98</v>
      </c>
      <c r="G89" s="12">
        <f t="shared" si="6"/>
        <v>41.49</v>
      </c>
      <c r="H89" s="11">
        <v>83.75</v>
      </c>
      <c r="I89" s="12">
        <f t="shared" si="7"/>
        <v>41.875</v>
      </c>
      <c r="J89" s="12">
        <f t="shared" si="8"/>
        <v>83.365</v>
      </c>
      <c r="K89" s="5" t="s">
        <v>15</v>
      </c>
    </row>
    <row r="90" ht="30" customHeight="1" spans="1:11">
      <c r="A90" s="8" t="s">
        <v>165</v>
      </c>
      <c r="B90" s="9">
        <v>88</v>
      </c>
      <c r="C90" s="10" t="s">
        <v>199</v>
      </c>
      <c r="D90" s="11" t="s">
        <v>200</v>
      </c>
      <c r="E90" s="13">
        <v>20203011162</v>
      </c>
      <c r="F90" s="11">
        <f>VLOOKUP(E90,[1]成绩表!$C$3:$E$710,3,0)</f>
        <v>85.88</v>
      </c>
      <c r="G90" s="12">
        <f t="shared" si="6"/>
        <v>42.94</v>
      </c>
      <c r="H90" s="11">
        <v>82.33</v>
      </c>
      <c r="I90" s="12">
        <f t="shared" si="7"/>
        <v>41.165</v>
      </c>
      <c r="J90" s="12">
        <f t="shared" si="8"/>
        <v>84.105</v>
      </c>
      <c r="K90" s="5" t="s">
        <v>15</v>
      </c>
    </row>
    <row r="91" ht="30" customHeight="1" spans="1:11">
      <c r="A91" s="8" t="s">
        <v>165</v>
      </c>
      <c r="B91" s="9">
        <v>89</v>
      </c>
      <c r="C91" s="10" t="s">
        <v>199</v>
      </c>
      <c r="D91" s="11" t="s">
        <v>200</v>
      </c>
      <c r="E91" s="13">
        <v>20203011082</v>
      </c>
      <c r="F91" s="11">
        <f>VLOOKUP(E91,[1]成绩表!$C$3:$E$710,3,0)</f>
        <v>86.27</v>
      </c>
      <c r="G91" s="12">
        <f t="shared" si="6"/>
        <v>43.135</v>
      </c>
      <c r="H91" s="11">
        <v>82.92</v>
      </c>
      <c r="I91" s="12">
        <f t="shared" si="7"/>
        <v>41.46</v>
      </c>
      <c r="J91" s="12">
        <f t="shared" si="8"/>
        <v>84.595</v>
      </c>
      <c r="K91" s="5" t="s">
        <v>15</v>
      </c>
    </row>
    <row r="92" ht="30" customHeight="1" spans="1:11">
      <c r="A92" s="8" t="s">
        <v>165</v>
      </c>
      <c r="B92" s="9">
        <v>90</v>
      </c>
      <c r="C92" s="10" t="s">
        <v>199</v>
      </c>
      <c r="D92" s="11" t="s">
        <v>200</v>
      </c>
      <c r="E92" s="13">
        <v>20203011130</v>
      </c>
      <c r="F92" s="11">
        <f>VLOOKUP(E92,[1]成绩表!$C$3:$E$710,3,0)</f>
        <v>88.43</v>
      </c>
      <c r="G92" s="12">
        <f t="shared" si="6"/>
        <v>44.215</v>
      </c>
      <c r="H92" s="11">
        <v>79.83</v>
      </c>
      <c r="I92" s="12">
        <f t="shared" si="7"/>
        <v>39.915</v>
      </c>
      <c r="J92" s="12">
        <f t="shared" si="8"/>
        <v>84.13</v>
      </c>
      <c r="K92" s="5" t="s">
        <v>15</v>
      </c>
    </row>
    <row r="93" s="1" customFormat="1" ht="30" customHeight="1" spans="1:11">
      <c r="A93" s="8" t="s">
        <v>165</v>
      </c>
      <c r="B93" s="9">
        <v>91</v>
      </c>
      <c r="C93" s="10" t="s">
        <v>199</v>
      </c>
      <c r="D93" s="11" t="s">
        <v>200</v>
      </c>
      <c r="E93" s="13">
        <v>20203011117</v>
      </c>
      <c r="F93" s="11">
        <f>VLOOKUP(E93,[1]成绩表!$C$3:$E$710,3,0)</f>
        <v>88.27</v>
      </c>
      <c r="G93" s="12">
        <f t="shared" si="6"/>
        <v>44.135</v>
      </c>
      <c r="H93" s="11">
        <v>82.58</v>
      </c>
      <c r="I93" s="12">
        <f t="shared" si="7"/>
        <v>41.29</v>
      </c>
      <c r="J93" s="12">
        <f t="shared" si="8"/>
        <v>85.425</v>
      </c>
      <c r="K93" s="5" t="s">
        <v>15</v>
      </c>
    </row>
    <row r="94" ht="30" customHeight="1" spans="1:11">
      <c r="A94" s="8" t="s">
        <v>165</v>
      </c>
      <c r="B94" s="9">
        <v>92</v>
      </c>
      <c r="C94" s="10" t="s">
        <v>199</v>
      </c>
      <c r="D94" s="11" t="s">
        <v>200</v>
      </c>
      <c r="E94" s="13">
        <v>20203011121</v>
      </c>
      <c r="F94" s="11">
        <f>VLOOKUP(E94,[1]成绩表!$C$3:$E$710,3,0)</f>
        <v>85.27</v>
      </c>
      <c r="G94" s="12">
        <f t="shared" si="6"/>
        <v>42.635</v>
      </c>
      <c r="H94" s="11">
        <v>81.92</v>
      </c>
      <c r="I94" s="12">
        <f t="shared" si="7"/>
        <v>40.96</v>
      </c>
      <c r="J94" s="12">
        <f t="shared" si="8"/>
        <v>83.595</v>
      </c>
      <c r="K94" s="5" t="s">
        <v>15</v>
      </c>
    </row>
    <row r="95" s="1" customFormat="1" ht="30" customHeight="1" spans="1:11">
      <c r="A95" s="8" t="s">
        <v>165</v>
      </c>
      <c r="B95" s="9">
        <v>93</v>
      </c>
      <c r="C95" s="10" t="s">
        <v>199</v>
      </c>
      <c r="D95" s="11" t="s">
        <v>200</v>
      </c>
      <c r="E95" s="13">
        <v>20203011102</v>
      </c>
      <c r="F95" s="11">
        <f>VLOOKUP(E95,[1]成绩表!$C$3:$E$710,3,0)</f>
        <v>84.55</v>
      </c>
      <c r="G95" s="12">
        <f t="shared" si="6"/>
        <v>42.275</v>
      </c>
      <c r="H95" s="11">
        <v>85.25</v>
      </c>
      <c r="I95" s="12">
        <f t="shared" si="7"/>
        <v>42.625</v>
      </c>
      <c r="J95" s="12">
        <f t="shared" si="8"/>
        <v>84.9</v>
      </c>
      <c r="K95" s="5" t="s">
        <v>15</v>
      </c>
    </row>
  </sheetData>
  <sortState ref="A3:BR96">
    <sortCondition ref="B3:B96"/>
  </sortState>
  <mergeCells count="1">
    <mergeCell ref="A1:K1"/>
  </mergeCells>
  <conditionalFormatting sqref="E2:E95">
    <cfRule type="duplicateValues" dxfId="0" priority="9"/>
  </conditionalFormatting>
  <pageMargins left="0.751388888888889" right="0.751388888888889" top="0.2125" bottom="0.60625" header="0.5" footer="0.5"/>
  <pageSetup paperSize="9" scale="57" orientation="portrait" horizontalDpi="300" verticalDpi="300"/>
  <headerFooter alignWithMargins="0" scaleWithDoc="0">
    <oddFooter>&amp;C第 &amp;P 页，共 &amp;N 页</oddFooter>
  </headerFooter>
  <rowBreaks count="2" manualBreakCount="2">
    <brk id="10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陕西</vt:lpstr>
      <vt:lpstr>河南</vt:lpstr>
      <vt:lpstr>华师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石坝张飞</cp:lastModifiedBy>
  <dcterms:created xsi:type="dcterms:W3CDTF">2023-06-27T01:29:00Z</dcterms:created>
  <dcterms:modified xsi:type="dcterms:W3CDTF">2023-07-12T01:11:40Z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DCEA11555015494AB12626333CF27FC8_13</vt:lpwstr>
  </property>
  <property fmtid="{D5CDD505-2E9C-101B-9397-08002B2CF9AE}" pid="3" name="KSOProductBuildVer">
    <vt:lpwstr>2052-12.1.0.15066</vt:lpwstr>
  </property>
</Properties>
</file>