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<sst xmlns="http://schemas.openxmlformats.org/spreadsheetml/2006/main" count="154" uniqueCount="76">
  <si>
    <t>博罗县县直机关公开招聘编外人员面试成绩及体检人员名单</t>
  </si>
  <si>
    <t>序号</t>
  </si>
  <si>
    <t>招聘单位</t>
  </si>
  <si>
    <t>岗位代码</t>
  </si>
  <si>
    <t>招聘人数</t>
  </si>
  <si>
    <t>准考证号</t>
  </si>
  <si>
    <t>笔试成绩</t>
  </si>
  <si>
    <t>换算0.5</t>
  </si>
  <si>
    <t>面试成绩</t>
  </si>
  <si>
    <t>总成绩</t>
  </si>
  <si>
    <t>是否进入体检</t>
  </si>
  <si>
    <t>1</t>
  </si>
  <si>
    <t>博罗县财政局</t>
  </si>
  <si>
    <t>c001</t>
  </si>
  <si>
    <t>1人</t>
  </si>
  <si>
    <t>缺考</t>
  </si>
  <si>
    <t>否</t>
  </si>
  <si>
    <t>2</t>
  </si>
  <si>
    <t>是</t>
  </si>
  <si>
    <t>3</t>
  </si>
  <si>
    <t>4</t>
  </si>
  <si>
    <t>博罗县司法局</t>
  </si>
  <si>
    <t>F001</t>
  </si>
  <si>
    <t>2人</t>
  </si>
  <si>
    <t>5</t>
  </si>
  <si>
    <t>博罗县委宣传部</t>
  </si>
  <si>
    <t>K001</t>
  </si>
  <si>
    <t>6</t>
  </si>
  <si>
    <t>7</t>
  </si>
  <si>
    <t>8</t>
  </si>
  <si>
    <t>9</t>
  </si>
  <si>
    <t>10</t>
  </si>
  <si>
    <t>11</t>
  </si>
  <si>
    <t>博罗县农业农村局</t>
  </si>
  <si>
    <t>R001</t>
  </si>
  <si>
    <t>12</t>
  </si>
  <si>
    <t>13</t>
  </si>
  <si>
    <t>14</t>
  </si>
  <si>
    <t>R002</t>
  </si>
  <si>
    <t>15</t>
  </si>
  <si>
    <t>16</t>
  </si>
  <si>
    <t>17</t>
  </si>
  <si>
    <t>博罗县自然资源局</t>
  </si>
  <si>
    <t>R003</t>
  </si>
  <si>
    <t>18</t>
  </si>
  <si>
    <t>19</t>
  </si>
  <si>
    <t>20</t>
  </si>
  <si>
    <t>21</t>
  </si>
  <si>
    <t>R004</t>
  </si>
  <si>
    <t>22</t>
  </si>
  <si>
    <t>23</t>
  </si>
  <si>
    <t>24</t>
  </si>
  <si>
    <t>博罗县科技工业和信息化局</t>
  </si>
  <si>
    <t>R005</t>
  </si>
  <si>
    <t>25</t>
  </si>
  <si>
    <t>26</t>
  </si>
  <si>
    <t>27</t>
  </si>
  <si>
    <t>博罗县交通运输局</t>
  </si>
  <si>
    <t>R006</t>
  </si>
  <si>
    <t>28</t>
  </si>
  <si>
    <t>29</t>
  </si>
  <si>
    <t>弃考</t>
  </si>
  <si>
    <t>30</t>
  </si>
  <si>
    <t>博罗县市场监督局</t>
  </si>
  <si>
    <t>S001</t>
  </si>
  <si>
    <t>31</t>
  </si>
  <si>
    <t>32</t>
  </si>
  <si>
    <t>33</t>
  </si>
  <si>
    <t>S002</t>
  </si>
  <si>
    <t>34</t>
  </si>
  <si>
    <t>35</t>
  </si>
  <si>
    <t>36</t>
  </si>
  <si>
    <t>博罗县委组织</t>
  </si>
  <si>
    <t>Z001</t>
  </si>
  <si>
    <t>37</t>
  </si>
  <si>
    <t>38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</si>
</sst>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0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name val="Microsoft YaHei"/>
      <charset val="134"/>
    </font>
    <font>
      <b/>
      <sz val="14"/>
      <name val="宋体"/>
      <charset val="134"/>
    </font>
    <font>
      <sz val="10"/>
      <color theme="1"/>
      <name val="Microsoft YaHei"/>
      <charset val="134"/>
    </font>
    <font>
      <b/>
      <sz val="16"/>
      <name val="Microsoft YaHei"/>
      <charset val="134"/>
    </font>
    <font>
      <b/>
      <sz val="18"/>
      <color theme="1"/>
      <name val="宋体"/>
      <charset val="134"/>
      <scheme val="minor"/>
    </font>
    <font>
      <sz val="10"/>
      <name val="Microsoft YaHei"/>
      <charset val="134"/>
    </font>
    <font>
      <sz val="10"/>
      <color rgb="FFFF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2" applyNumberFormat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2" borderId="13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8" fillId="0" borderId="0" xfId="0" applyNumberFormat="1" applyFont="1" applyFill="1" applyAlignment="1">
      <alignment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tabSelected="1" workbookViewId="0">
      <selection activeCell="F2" sqref="F$1:F$1048576"/>
    </sheetView>
  </sheetViews>
  <sheetFormatPr defaultColWidth="9" defaultRowHeight="23"/>
  <cols>
    <col min="1" max="1" width="7.72727272727273" style="2" customWidth="1"/>
    <col min="2" max="2" width="18.4545454545455" style="2" customWidth="1"/>
    <col min="3" max="3" width="12.2727272727273" style="2" customWidth="1"/>
    <col min="4" max="4" width="9.81818181818182" style="2" customWidth="1"/>
    <col min="5" max="5" width="17.0090909090909" style="2" customWidth="1"/>
    <col min="6" max="6" width="11.6363636363636" style="3" customWidth="1"/>
    <col min="7" max="7" width="11" style="3" customWidth="1"/>
    <col min="8" max="8" width="10.6363636363636" style="3" customWidth="1"/>
    <col min="9" max="9" width="11.3636363636364" style="3" customWidth="1"/>
    <col min="10" max="10" width="10.0909090909091" style="3" customWidth="1"/>
    <col min="11" max="11" width="9.90909090909091" style="4" customWidth="1"/>
    <col min="12" max="12" width="9" style="5"/>
    <col min="13" max="16384" width="9" style="1"/>
  </cols>
  <sheetData>
    <row r="1" s="1" customFormat="1" ht="28.5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18"/>
      <c r="L1" s="19"/>
      <c r="M1" s="19"/>
    </row>
    <row r="2" s="1" customFormat="1" ht="34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8" t="s">
        <v>8</v>
      </c>
      <c r="I2" s="9" t="s">
        <v>7</v>
      </c>
      <c r="J2" s="8" t="s">
        <v>9</v>
      </c>
      <c r="K2" s="20" t="s">
        <v>10</v>
      </c>
      <c r="L2" s="5"/>
    </row>
    <row r="3" s="1" customFormat="1" ht="22.5" customHeight="1" spans="1:12">
      <c r="A3" s="10" t="s">
        <v>11</v>
      </c>
      <c r="B3" s="10" t="s">
        <v>12</v>
      </c>
      <c r="C3" s="10" t="s">
        <v>13</v>
      </c>
      <c r="D3" s="11" t="s">
        <v>14</v>
      </c>
      <c r="E3" s="10">
        <v>20230913084</v>
      </c>
      <c r="F3" s="12">
        <v>66.56</v>
      </c>
      <c r="G3" s="12">
        <f t="shared" ref="G3:G40" si="0">F3*0.5</f>
        <v>33.28</v>
      </c>
      <c r="H3" s="12" t="s">
        <v>15</v>
      </c>
      <c r="I3" s="12"/>
      <c r="J3" s="12"/>
      <c r="K3" s="21" t="s">
        <v>16</v>
      </c>
      <c r="L3" s="5"/>
    </row>
    <row r="4" s="1" customFormat="1" ht="22.5" customHeight="1" spans="1:12">
      <c r="A4" s="10" t="s">
        <v>17</v>
      </c>
      <c r="B4" s="10"/>
      <c r="C4" s="10" t="s">
        <v>13</v>
      </c>
      <c r="D4" s="13"/>
      <c r="E4" s="10">
        <v>20230913067</v>
      </c>
      <c r="F4" s="12">
        <v>64.86</v>
      </c>
      <c r="G4" s="12">
        <f t="shared" si="0"/>
        <v>32.43</v>
      </c>
      <c r="H4" s="12">
        <v>71.55</v>
      </c>
      <c r="I4" s="12">
        <f>H4*0.5</f>
        <v>35.775</v>
      </c>
      <c r="J4" s="12">
        <f>G4+I4</f>
        <v>68.205</v>
      </c>
      <c r="K4" s="22" t="s">
        <v>18</v>
      </c>
      <c r="L4" s="5"/>
    </row>
    <row r="5" s="1" customFormat="1" ht="22.5" customHeight="1" spans="1:12">
      <c r="A5" s="10" t="s">
        <v>19</v>
      </c>
      <c r="B5" s="10"/>
      <c r="C5" s="10" t="s">
        <v>13</v>
      </c>
      <c r="D5" s="13"/>
      <c r="E5" s="10">
        <v>20230913086</v>
      </c>
      <c r="F5" s="12">
        <v>62.63</v>
      </c>
      <c r="G5" s="12">
        <f t="shared" si="0"/>
        <v>31.315</v>
      </c>
      <c r="H5" s="12" t="s">
        <v>15</v>
      </c>
      <c r="I5" s="12"/>
      <c r="J5" s="12"/>
      <c r="K5" s="21" t="s">
        <v>16</v>
      </c>
      <c r="L5" s="5"/>
    </row>
    <row r="6" s="1" customFormat="1" ht="22.5" customHeight="1" spans="1:12">
      <c r="A6" s="10" t="s">
        <v>20</v>
      </c>
      <c r="B6" s="11" t="s">
        <v>21</v>
      </c>
      <c r="C6" s="10" t="s">
        <v>22</v>
      </c>
      <c r="D6" s="11" t="s">
        <v>23</v>
      </c>
      <c r="E6" s="10">
        <v>20230913107</v>
      </c>
      <c r="F6" s="12">
        <v>63.62</v>
      </c>
      <c r="G6" s="12">
        <f t="shared" si="0"/>
        <v>31.81</v>
      </c>
      <c r="H6" s="12">
        <v>66.35</v>
      </c>
      <c r="I6" s="12">
        <f t="shared" ref="I6:I11" si="1">H6*0.5</f>
        <v>33.175</v>
      </c>
      <c r="J6" s="12">
        <f>G6+I6</f>
        <v>64.985</v>
      </c>
      <c r="K6" s="22" t="s">
        <v>18</v>
      </c>
      <c r="L6" s="5"/>
    </row>
    <row r="7" s="1" customFormat="1" ht="22.5" customHeight="1" spans="1:12">
      <c r="A7" s="10" t="s">
        <v>24</v>
      </c>
      <c r="B7" s="11" t="s">
        <v>25</v>
      </c>
      <c r="C7" s="10" t="s">
        <v>26</v>
      </c>
      <c r="D7" s="11" t="s">
        <v>23</v>
      </c>
      <c r="E7" s="10">
        <v>20230913109</v>
      </c>
      <c r="F7" s="12">
        <v>70.59</v>
      </c>
      <c r="G7" s="12">
        <f t="shared" si="0"/>
        <v>35.295</v>
      </c>
      <c r="H7" s="12">
        <v>75.6</v>
      </c>
      <c r="I7" s="12">
        <f t="shared" si="1"/>
        <v>37.8</v>
      </c>
      <c r="J7" s="12">
        <f>G7+I7</f>
        <v>73.095</v>
      </c>
      <c r="K7" s="22" t="s">
        <v>18</v>
      </c>
      <c r="L7" s="5"/>
    </row>
    <row r="8" s="1" customFormat="1" ht="22.5" customHeight="1" spans="1:12">
      <c r="A8" s="10" t="s">
        <v>27</v>
      </c>
      <c r="B8" s="13"/>
      <c r="C8" s="10" t="s">
        <v>26</v>
      </c>
      <c r="D8" s="13"/>
      <c r="E8" s="10">
        <v>20230913137</v>
      </c>
      <c r="F8" s="12">
        <v>69.89</v>
      </c>
      <c r="G8" s="12">
        <f t="shared" si="0"/>
        <v>34.945</v>
      </c>
      <c r="H8" s="12">
        <v>71.45</v>
      </c>
      <c r="I8" s="12">
        <f t="shared" si="1"/>
        <v>35.725</v>
      </c>
      <c r="J8" s="12">
        <f>G8+I8</f>
        <v>70.67</v>
      </c>
      <c r="K8" s="21" t="s">
        <v>16</v>
      </c>
      <c r="L8" s="5"/>
    </row>
    <row r="9" s="1" customFormat="1" ht="22.5" customHeight="1" spans="1:12">
      <c r="A9" s="10" t="s">
        <v>28</v>
      </c>
      <c r="B9" s="13"/>
      <c r="C9" s="10" t="s">
        <v>26</v>
      </c>
      <c r="D9" s="13"/>
      <c r="E9" s="10">
        <v>20230913139</v>
      </c>
      <c r="F9" s="12">
        <v>68.25</v>
      </c>
      <c r="G9" s="12">
        <f t="shared" si="0"/>
        <v>34.125</v>
      </c>
      <c r="H9" s="12">
        <v>73.55</v>
      </c>
      <c r="I9" s="12">
        <f t="shared" si="1"/>
        <v>36.775</v>
      </c>
      <c r="J9" s="12">
        <f>G9+I9</f>
        <v>70.9</v>
      </c>
      <c r="K9" s="22" t="s">
        <v>18</v>
      </c>
      <c r="L9" s="5"/>
    </row>
    <row r="10" s="1" customFormat="1" ht="22.5" customHeight="1" spans="1:12">
      <c r="A10" s="10" t="s">
        <v>29</v>
      </c>
      <c r="B10" s="13"/>
      <c r="C10" s="10" t="s">
        <v>26</v>
      </c>
      <c r="D10" s="13"/>
      <c r="E10" s="10">
        <v>20230913121</v>
      </c>
      <c r="F10" s="12">
        <v>67.41</v>
      </c>
      <c r="G10" s="12">
        <f t="shared" si="0"/>
        <v>33.705</v>
      </c>
      <c r="H10" s="12">
        <v>61.8</v>
      </c>
      <c r="I10" s="12">
        <f t="shared" si="1"/>
        <v>30.9</v>
      </c>
      <c r="J10" s="12">
        <v>64.6</v>
      </c>
      <c r="K10" s="21" t="s">
        <v>16</v>
      </c>
      <c r="L10" s="5"/>
    </row>
    <row r="11" s="1" customFormat="1" ht="22.5" customHeight="1" spans="1:12">
      <c r="A11" s="10" t="s">
        <v>30</v>
      </c>
      <c r="B11" s="13"/>
      <c r="C11" s="10" t="s">
        <v>26</v>
      </c>
      <c r="D11" s="13"/>
      <c r="E11" s="10">
        <v>20230913108</v>
      </c>
      <c r="F11" s="12">
        <v>65.91</v>
      </c>
      <c r="G11" s="12">
        <f t="shared" si="0"/>
        <v>32.955</v>
      </c>
      <c r="H11" s="12">
        <v>72.15</v>
      </c>
      <c r="I11" s="12">
        <f t="shared" si="1"/>
        <v>36.075</v>
      </c>
      <c r="J11" s="12">
        <f>G11+I11</f>
        <v>69.03</v>
      </c>
      <c r="K11" s="21" t="s">
        <v>16</v>
      </c>
      <c r="L11" s="5"/>
    </row>
    <row r="12" s="1" customFormat="1" ht="22.5" customHeight="1" spans="1:12">
      <c r="A12" s="10" t="s">
        <v>31</v>
      </c>
      <c r="B12" s="13"/>
      <c r="C12" s="10" t="s">
        <v>26</v>
      </c>
      <c r="D12" s="13"/>
      <c r="E12" s="10">
        <v>20230913123</v>
      </c>
      <c r="F12" s="12">
        <v>65.3</v>
      </c>
      <c r="G12" s="12">
        <f t="shared" si="0"/>
        <v>32.65</v>
      </c>
      <c r="H12" s="12" t="s">
        <v>15</v>
      </c>
      <c r="I12" s="12"/>
      <c r="J12" s="12"/>
      <c r="K12" s="21" t="s">
        <v>16</v>
      </c>
      <c r="L12" s="5"/>
    </row>
    <row r="13" s="1" customFormat="1" ht="22.5" customHeight="1" spans="1:12">
      <c r="A13" s="10" t="s">
        <v>32</v>
      </c>
      <c r="B13" s="11" t="s">
        <v>33</v>
      </c>
      <c r="C13" s="10" t="s">
        <v>34</v>
      </c>
      <c r="D13" s="11" t="s">
        <v>14</v>
      </c>
      <c r="E13" s="10">
        <v>20230913054</v>
      </c>
      <c r="F13" s="12">
        <v>73.87</v>
      </c>
      <c r="G13" s="12">
        <f t="shared" si="0"/>
        <v>36.935</v>
      </c>
      <c r="H13" s="12">
        <v>71.9</v>
      </c>
      <c r="I13" s="12">
        <f>H13*0.5</f>
        <v>35.95</v>
      </c>
      <c r="J13" s="12">
        <f>G13+I13</f>
        <v>72.885</v>
      </c>
      <c r="K13" s="21" t="s">
        <v>16</v>
      </c>
      <c r="L13" s="5"/>
    </row>
    <row r="14" s="1" customFormat="1" ht="22.5" customHeight="1" spans="1:12">
      <c r="A14" s="10" t="s">
        <v>35</v>
      </c>
      <c r="B14" s="13"/>
      <c r="C14" s="10" t="s">
        <v>34</v>
      </c>
      <c r="D14" s="13"/>
      <c r="E14" s="10">
        <v>20230913051</v>
      </c>
      <c r="F14" s="12">
        <v>68.22</v>
      </c>
      <c r="G14" s="12">
        <f t="shared" si="0"/>
        <v>34.11</v>
      </c>
      <c r="H14" s="12">
        <v>82.55</v>
      </c>
      <c r="I14" s="12">
        <f>H14*0.5</f>
        <v>41.275</v>
      </c>
      <c r="J14" s="12">
        <f>G14+I14</f>
        <v>75.385</v>
      </c>
      <c r="K14" s="22" t="s">
        <v>18</v>
      </c>
      <c r="L14" s="5"/>
    </row>
    <row r="15" s="1" customFormat="1" ht="22.5" customHeight="1" spans="1:12">
      <c r="A15" s="10" t="s">
        <v>36</v>
      </c>
      <c r="B15" s="13"/>
      <c r="C15" s="10" t="s">
        <v>34</v>
      </c>
      <c r="D15" s="14"/>
      <c r="E15" s="10">
        <v>20230913052</v>
      </c>
      <c r="F15" s="12">
        <v>62.69</v>
      </c>
      <c r="G15" s="12">
        <f t="shared" si="0"/>
        <v>31.345</v>
      </c>
      <c r="H15" s="12">
        <v>77.6</v>
      </c>
      <c r="I15" s="12">
        <f>H15*0.5</f>
        <v>38.8</v>
      </c>
      <c r="J15" s="12">
        <f>G15+I15</f>
        <v>70.145</v>
      </c>
      <c r="K15" s="21" t="s">
        <v>16</v>
      </c>
      <c r="L15" s="5"/>
    </row>
    <row r="16" s="1" customFormat="1" ht="22.5" customHeight="1" spans="1:12">
      <c r="A16" s="10" t="s">
        <v>37</v>
      </c>
      <c r="B16" s="13"/>
      <c r="C16" s="10" t="s">
        <v>38</v>
      </c>
      <c r="D16" s="15" t="s">
        <v>14</v>
      </c>
      <c r="E16" s="10">
        <v>20230913156</v>
      </c>
      <c r="F16" s="12">
        <v>73.99</v>
      </c>
      <c r="G16" s="12">
        <f t="shared" si="0"/>
        <v>36.995</v>
      </c>
      <c r="H16" s="12">
        <v>76.7</v>
      </c>
      <c r="I16" s="12">
        <f>H16*0.5</f>
        <v>38.35</v>
      </c>
      <c r="J16" s="12">
        <f>G16+I16</f>
        <v>75.345</v>
      </c>
      <c r="K16" s="22" t="s">
        <v>18</v>
      </c>
      <c r="L16" s="5"/>
    </row>
    <row r="17" s="1" customFormat="1" ht="22.5" customHeight="1" spans="1:12">
      <c r="A17" s="10" t="s">
        <v>39</v>
      </c>
      <c r="B17" s="13"/>
      <c r="C17" s="10" t="s">
        <v>38</v>
      </c>
      <c r="D17" s="15"/>
      <c r="E17" s="10">
        <v>20230913061</v>
      </c>
      <c r="F17" s="12">
        <v>70.34</v>
      </c>
      <c r="G17" s="12">
        <f t="shared" si="0"/>
        <v>35.17</v>
      </c>
      <c r="H17" s="12">
        <v>72.95</v>
      </c>
      <c r="I17" s="12">
        <f>H17*0.5</f>
        <v>36.475</v>
      </c>
      <c r="J17" s="12">
        <f>G17+I17</f>
        <v>71.645</v>
      </c>
      <c r="K17" s="21" t="s">
        <v>16</v>
      </c>
      <c r="L17" s="5"/>
    </row>
    <row r="18" s="1" customFormat="1" ht="22.5" customHeight="1" spans="1:12">
      <c r="A18" s="10" t="s">
        <v>40</v>
      </c>
      <c r="B18" s="14"/>
      <c r="C18" s="10" t="s">
        <v>38</v>
      </c>
      <c r="D18" s="15"/>
      <c r="E18" s="10">
        <v>20230913056</v>
      </c>
      <c r="F18" s="12">
        <v>68.53</v>
      </c>
      <c r="G18" s="12">
        <f t="shared" si="0"/>
        <v>34.265</v>
      </c>
      <c r="H18" s="12" t="s">
        <v>15</v>
      </c>
      <c r="I18" s="12"/>
      <c r="J18" s="12"/>
      <c r="K18" s="21" t="s">
        <v>16</v>
      </c>
      <c r="L18" s="5"/>
    </row>
    <row r="19" s="1" customFormat="1" ht="22.5" customHeight="1" spans="1:12">
      <c r="A19" s="10" t="s">
        <v>41</v>
      </c>
      <c r="B19" s="11" t="s">
        <v>42</v>
      </c>
      <c r="C19" s="10" t="s">
        <v>43</v>
      </c>
      <c r="D19" s="11" t="s">
        <v>23</v>
      </c>
      <c r="E19" s="10">
        <v>20230913002</v>
      </c>
      <c r="F19" s="12">
        <v>79.21</v>
      </c>
      <c r="G19" s="12">
        <f t="shared" si="0"/>
        <v>39.605</v>
      </c>
      <c r="H19" s="12">
        <v>70.65</v>
      </c>
      <c r="I19" s="12">
        <f t="shared" ref="I19:I29" si="2">H19*0.5</f>
        <v>35.325</v>
      </c>
      <c r="J19" s="12">
        <f t="shared" ref="J19:J29" si="3">G19+I19</f>
        <v>74.93</v>
      </c>
      <c r="K19" s="22" t="s">
        <v>18</v>
      </c>
      <c r="L19" s="5"/>
    </row>
    <row r="20" s="1" customFormat="1" ht="22.5" customHeight="1" spans="1:12">
      <c r="A20" s="10" t="s">
        <v>44</v>
      </c>
      <c r="B20" s="13"/>
      <c r="C20" s="10" t="s">
        <v>43</v>
      </c>
      <c r="D20" s="13"/>
      <c r="E20" s="10">
        <v>20230913001</v>
      </c>
      <c r="F20" s="12">
        <v>69.19</v>
      </c>
      <c r="G20" s="12">
        <f t="shared" si="0"/>
        <v>34.595</v>
      </c>
      <c r="H20" s="12">
        <v>72.9</v>
      </c>
      <c r="I20" s="12">
        <f t="shared" si="2"/>
        <v>36.45</v>
      </c>
      <c r="J20" s="12">
        <f t="shared" si="3"/>
        <v>71.045</v>
      </c>
      <c r="K20" s="22" t="s">
        <v>18</v>
      </c>
      <c r="L20" s="5"/>
    </row>
    <row r="21" s="1" customFormat="1" ht="22.5" customHeight="1" spans="1:12">
      <c r="A21" s="10" t="s">
        <v>45</v>
      </c>
      <c r="B21" s="13"/>
      <c r="C21" s="10" t="s">
        <v>43</v>
      </c>
      <c r="D21" s="13"/>
      <c r="E21" s="10">
        <v>20230913004</v>
      </c>
      <c r="F21" s="12">
        <v>68.03</v>
      </c>
      <c r="G21" s="12">
        <f t="shared" si="0"/>
        <v>34.015</v>
      </c>
      <c r="H21" s="12">
        <v>71.9</v>
      </c>
      <c r="I21" s="12">
        <f t="shared" si="2"/>
        <v>35.95</v>
      </c>
      <c r="J21" s="12">
        <f t="shared" si="3"/>
        <v>69.965</v>
      </c>
      <c r="K21" s="21" t="s">
        <v>16</v>
      </c>
      <c r="L21" s="5"/>
    </row>
    <row r="22" s="1" customFormat="1" ht="22.5" customHeight="1" spans="1:12">
      <c r="A22" s="10" t="s">
        <v>46</v>
      </c>
      <c r="B22" s="13"/>
      <c r="C22" s="10" t="s">
        <v>43</v>
      </c>
      <c r="D22" s="14"/>
      <c r="E22" s="10">
        <v>20230913003</v>
      </c>
      <c r="F22" s="12">
        <v>67.8</v>
      </c>
      <c r="G22" s="12">
        <f t="shared" si="0"/>
        <v>33.9</v>
      </c>
      <c r="H22" s="12">
        <v>72.65</v>
      </c>
      <c r="I22" s="12">
        <f t="shared" si="2"/>
        <v>36.325</v>
      </c>
      <c r="J22" s="12">
        <f t="shared" si="3"/>
        <v>70.225</v>
      </c>
      <c r="K22" s="21" t="s">
        <v>16</v>
      </c>
      <c r="L22" s="5"/>
    </row>
    <row r="23" s="1" customFormat="1" ht="22.5" customHeight="1" spans="1:12">
      <c r="A23" s="10" t="s">
        <v>47</v>
      </c>
      <c r="B23" s="13"/>
      <c r="C23" s="10" t="s">
        <v>48</v>
      </c>
      <c r="D23" s="11" t="s">
        <v>14</v>
      </c>
      <c r="E23" s="10">
        <v>20230913018</v>
      </c>
      <c r="F23" s="12">
        <v>80.23</v>
      </c>
      <c r="G23" s="12">
        <f t="shared" si="0"/>
        <v>40.115</v>
      </c>
      <c r="H23" s="12">
        <v>78.05</v>
      </c>
      <c r="I23" s="12">
        <f t="shared" si="2"/>
        <v>39.025</v>
      </c>
      <c r="J23" s="12">
        <f t="shared" si="3"/>
        <v>79.14</v>
      </c>
      <c r="K23" s="22" t="s">
        <v>18</v>
      </c>
      <c r="L23" s="5"/>
    </row>
    <row r="24" s="1" customFormat="1" ht="22.5" customHeight="1" spans="1:12">
      <c r="A24" s="10" t="s">
        <v>49</v>
      </c>
      <c r="B24" s="13"/>
      <c r="C24" s="10" t="s">
        <v>48</v>
      </c>
      <c r="D24" s="13"/>
      <c r="E24" s="10">
        <v>20230913032</v>
      </c>
      <c r="F24" s="12">
        <v>79.1</v>
      </c>
      <c r="G24" s="12">
        <f t="shared" si="0"/>
        <v>39.55</v>
      </c>
      <c r="H24" s="12">
        <v>71.8</v>
      </c>
      <c r="I24" s="12">
        <f t="shared" si="2"/>
        <v>35.9</v>
      </c>
      <c r="J24" s="12">
        <f t="shared" si="3"/>
        <v>75.45</v>
      </c>
      <c r="K24" s="21" t="s">
        <v>16</v>
      </c>
      <c r="L24" s="5"/>
    </row>
    <row r="25" s="1" customFormat="1" ht="22.5" customHeight="1" spans="1:12">
      <c r="A25" s="10" t="s">
        <v>50</v>
      </c>
      <c r="B25" s="13"/>
      <c r="C25" s="10" t="s">
        <v>48</v>
      </c>
      <c r="D25" s="13"/>
      <c r="E25" s="10">
        <v>20230913011</v>
      </c>
      <c r="F25" s="12">
        <v>75.59</v>
      </c>
      <c r="G25" s="12">
        <f t="shared" si="0"/>
        <v>37.795</v>
      </c>
      <c r="H25" s="12">
        <v>75.65</v>
      </c>
      <c r="I25" s="12">
        <f t="shared" si="2"/>
        <v>37.825</v>
      </c>
      <c r="J25" s="12">
        <f t="shared" si="3"/>
        <v>75.62</v>
      </c>
      <c r="K25" s="21" t="s">
        <v>16</v>
      </c>
      <c r="L25" s="5"/>
    </row>
    <row r="26" s="1" customFormat="1" ht="22.5" customHeight="1" spans="1:12">
      <c r="A26" s="10" t="s">
        <v>51</v>
      </c>
      <c r="B26" s="11" t="s">
        <v>52</v>
      </c>
      <c r="C26" s="10" t="s">
        <v>53</v>
      </c>
      <c r="D26" s="11" t="s">
        <v>14</v>
      </c>
      <c r="E26" s="10">
        <v>20230913036</v>
      </c>
      <c r="F26" s="12">
        <v>70.79</v>
      </c>
      <c r="G26" s="12">
        <f t="shared" si="0"/>
        <v>35.395</v>
      </c>
      <c r="H26" s="12">
        <v>78.8</v>
      </c>
      <c r="I26" s="12">
        <f t="shared" si="2"/>
        <v>39.4</v>
      </c>
      <c r="J26" s="12">
        <f t="shared" si="3"/>
        <v>74.795</v>
      </c>
      <c r="K26" s="22" t="s">
        <v>18</v>
      </c>
      <c r="L26" s="5"/>
    </row>
    <row r="27" s="1" customFormat="1" ht="22.5" customHeight="1" spans="1:12">
      <c r="A27" s="10" t="s">
        <v>54</v>
      </c>
      <c r="B27" s="13"/>
      <c r="C27" s="10" t="s">
        <v>53</v>
      </c>
      <c r="D27" s="13"/>
      <c r="E27" s="10">
        <v>20230913046</v>
      </c>
      <c r="F27" s="12">
        <v>68.86</v>
      </c>
      <c r="G27" s="12">
        <f t="shared" si="0"/>
        <v>34.43</v>
      </c>
      <c r="H27" s="12">
        <v>69.95</v>
      </c>
      <c r="I27" s="12">
        <f t="shared" si="2"/>
        <v>34.975</v>
      </c>
      <c r="J27" s="12">
        <f t="shared" si="3"/>
        <v>69.405</v>
      </c>
      <c r="K27" s="21" t="s">
        <v>16</v>
      </c>
      <c r="L27" s="5"/>
    </row>
    <row r="28" s="1" customFormat="1" ht="22.5" customHeight="1" spans="1:12">
      <c r="A28" s="10" t="s">
        <v>55</v>
      </c>
      <c r="B28" s="13"/>
      <c r="C28" s="10" t="s">
        <v>53</v>
      </c>
      <c r="D28" s="13"/>
      <c r="E28" s="10">
        <v>20230913040</v>
      </c>
      <c r="F28" s="12">
        <v>67.73</v>
      </c>
      <c r="G28" s="12">
        <f t="shared" si="0"/>
        <v>33.865</v>
      </c>
      <c r="H28" s="12">
        <v>67</v>
      </c>
      <c r="I28" s="12">
        <f t="shared" si="2"/>
        <v>33.5</v>
      </c>
      <c r="J28" s="12">
        <f t="shared" si="3"/>
        <v>67.365</v>
      </c>
      <c r="K28" s="21" t="s">
        <v>16</v>
      </c>
      <c r="L28" s="5"/>
    </row>
    <row r="29" s="1" customFormat="1" ht="22.5" customHeight="1" spans="1:12">
      <c r="A29" s="10" t="s">
        <v>56</v>
      </c>
      <c r="B29" s="11" t="s">
        <v>57</v>
      </c>
      <c r="C29" s="10" t="s">
        <v>58</v>
      </c>
      <c r="D29" s="11" t="s">
        <v>14</v>
      </c>
      <c r="E29" s="10">
        <v>20230913153</v>
      </c>
      <c r="F29" s="12">
        <v>82.69</v>
      </c>
      <c r="G29" s="12">
        <f t="shared" si="0"/>
        <v>41.345</v>
      </c>
      <c r="H29" s="12">
        <v>71.9</v>
      </c>
      <c r="I29" s="12">
        <f t="shared" si="2"/>
        <v>35.95</v>
      </c>
      <c r="J29" s="12">
        <f t="shared" si="3"/>
        <v>77.295</v>
      </c>
      <c r="K29" s="22" t="s">
        <v>18</v>
      </c>
      <c r="L29" s="5"/>
    </row>
    <row r="30" s="1" customFormat="1" ht="22.5" customHeight="1" spans="1:12">
      <c r="A30" s="10" t="s">
        <v>59</v>
      </c>
      <c r="B30" s="13"/>
      <c r="C30" s="10" t="s">
        <v>58</v>
      </c>
      <c r="D30" s="13"/>
      <c r="E30" s="10">
        <v>20230913150</v>
      </c>
      <c r="F30" s="12">
        <v>74.22</v>
      </c>
      <c r="G30" s="12">
        <f t="shared" si="0"/>
        <v>37.11</v>
      </c>
      <c r="H30" s="12" t="s">
        <v>15</v>
      </c>
      <c r="I30" s="12"/>
      <c r="J30" s="12"/>
      <c r="K30" s="21" t="s">
        <v>16</v>
      </c>
      <c r="L30" s="5"/>
    </row>
    <row r="31" s="1" customFormat="1" ht="22.5" customHeight="1" spans="1:12">
      <c r="A31" s="10" t="s">
        <v>60</v>
      </c>
      <c r="B31" s="13"/>
      <c r="C31" s="10" t="s">
        <v>58</v>
      </c>
      <c r="D31" s="13"/>
      <c r="E31" s="10">
        <v>20230913147</v>
      </c>
      <c r="F31" s="12">
        <v>73.16</v>
      </c>
      <c r="G31" s="12">
        <f t="shared" si="0"/>
        <v>36.58</v>
      </c>
      <c r="H31" s="12" t="s">
        <v>61</v>
      </c>
      <c r="I31" s="12"/>
      <c r="J31" s="12"/>
      <c r="K31" s="21" t="s">
        <v>16</v>
      </c>
      <c r="L31" s="5"/>
    </row>
    <row r="32" s="1" customFormat="1" ht="22.5" customHeight="1" spans="1:12">
      <c r="A32" s="10" t="s">
        <v>62</v>
      </c>
      <c r="B32" s="11" t="s">
        <v>63</v>
      </c>
      <c r="C32" s="10" t="s">
        <v>64</v>
      </c>
      <c r="D32" s="11" t="s">
        <v>14</v>
      </c>
      <c r="E32" s="10">
        <v>20230913161</v>
      </c>
      <c r="F32" s="12">
        <v>60.42</v>
      </c>
      <c r="G32" s="12">
        <f t="shared" si="0"/>
        <v>30.21</v>
      </c>
      <c r="H32" s="12">
        <v>71.15</v>
      </c>
      <c r="I32" s="12">
        <f>H32*0.5</f>
        <v>35.575</v>
      </c>
      <c r="J32" s="12">
        <f>G32+I32</f>
        <v>65.785</v>
      </c>
      <c r="K32" s="22" t="s">
        <v>18</v>
      </c>
      <c r="L32" s="5"/>
    </row>
    <row r="33" s="1" customFormat="1" ht="22.5" customHeight="1" spans="1:12">
      <c r="A33" s="10" t="s">
        <v>65</v>
      </c>
      <c r="B33" s="13"/>
      <c r="C33" s="10" t="s">
        <v>64</v>
      </c>
      <c r="D33" s="13"/>
      <c r="E33" s="10">
        <v>20230913159</v>
      </c>
      <c r="F33" s="12">
        <v>41.68</v>
      </c>
      <c r="G33" s="12">
        <f t="shared" si="0"/>
        <v>20.84</v>
      </c>
      <c r="H33" s="12">
        <v>63.45</v>
      </c>
      <c r="I33" s="12">
        <f>H33*0.5</f>
        <v>31.725</v>
      </c>
      <c r="J33" s="12">
        <f>G33+I33</f>
        <v>52.565</v>
      </c>
      <c r="K33" s="21" t="s">
        <v>16</v>
      </c>
      <c r="L33" s="5"/>
    </row>
    <row r="34" s="1" customFormat="1" ht="22.5" customHeight="1" spans="1:12">
      <c r="A34" s="10" t="s">
        <v>66</v>
      </c>
      <c r="B34" s="13"/>
      <c r="C34" s="10" t="s">
        <v>64</v>
      </c>
      <c r="D34" s="14"/>
      <c r="E34" s="10">
        <v>20230913158</v>
      </c>
      <c r="F34" s="12">
        <v>37.62</v>
      </c>
      <c r="G34" s="12">
        <f t="shared" si="0"/>
        <v>18.81</v>
      </c>
      <c r="H34" s="12">
        <v>59</v>
      </c>
      <c r="I34" s="12">
        <f>H34*0.5</f>
        <v>29.5</v>
      </c>
      <c r="J34" s="12">
        <f>G34+I34</f>
        <v>48.31</v>
      </c>
      <c r="K34" s="21" t="s">
        <v>16</v>
      </c>
      <c r="L34" s="5"/>
    </row>
    <row r="35" s="1" customFormat="1" ht="22.5" customHeight="1" spans="1:12">
      <c r="A35" s="10" t="s">
        <v>67</v>
      </c>
      <c r="B35" s="13"/>
      <c r="C35" s="10" t="s">
        <v>68</v>
      </c>
      <c r="D35" s="11" t="s">
        <v>14</v>
      </c>
      <c r="E35" s="10">
        <v>20230913167</v>
      </c>
      <c r="F35" s="12">
        <v>67.43</v>
      </c>
      <c r="G35" s="12">
        <f t="shared" si="0"/>
        <v>33.715</v>
      </c>
      <c r="H35" s="12" t="s">
        <v>15</v>
      </c>
      <c r="I35" s="12"/>
      <c r="J35" s="12"/>
      <c r="K35" s="21" t="s">
        <v>16</v>
      </c>
      <c r="L35" s="5"/>
    </row>
    <row r="36" s="1" customFormat="1" ht="22.5" customHeight="1" spans="1:12">
      <c r="A36" s="10" t="s">
        <v>69</v>
      </c>
      <c r="B36" s="13"/>
      <c r="C36" s="10" t="s">
        <v>68</v>
      </c>
      <c r="D36" s="13"/>
      <c r="E36" s="10">
        <v>20230913165</v>
      </c>
      <c r="F36" s="12">
        <v>61.2</v>
      </c>
      <c r="G36" s="12">
        <f t="shared" si="0"/>
        <v>30.6</v>
      </c>
      <c r="H36" s="12">
        <v>46.6</v>
      </c>
      <c r="I36" s="12">
        <f>H36*0.5</f>
        <v>23.3</v>
      </c>
      <c r="J36" s="12">
        <f>G36+I36</f>
        <v>53.9</v>
      </c>
      <c r="K36" s="21" t="s">
        <v>16</v>
      </c>
      <c r="L36" s="5"/>
    </row>
    <row r="37" s="1" customFormat="1" ht="22.5" customHeight="1" spans="1:12">
      <c r="A37" s="10" t="s">
        <v>70</v>
      </c>
      <c r="B37" s="14"/>
      <c r="C37" s="10" t="s">
        <v>68</v>
      </c>
      <c r="D37" s="14"/>
      <c r="E37" s="10">
        <v>20230913166</v>
      </c>
      <c r="F37" s="12">
        <v>60.56</v>
      </c>
      <c r="G37" s="12">
        <f t="shared" si="0"/>
        <v>30.28</v>
      </c>
      <c r="H37" s="12">
        <v>71.4</v>
      </c>
      <c r="I37" s="12">
        <f>H37*0.5</f>
        <v>35.7</v>
      </c>
      <c r="J37" s="12">
        <f>G37+I37</f>
        <v>65.98</v>
      </c>
      <c r="K37" s="22" t="s">
        <v>18</v>
      </c>
      <c r="L37" s="5"/>
    </row>
    <row r="38" s="1" customFormat="1" ht="22.5" customHeight="1" spans="1:12">
      <c r="A38" s="10" t="s">
        <v>71</v>
      </c>
      <c r="B38" s="11" t="s">
        <v>72</v>
      </c>
      <c r="C38" s="16" t="s">
        <v>73</v>
      </c>
      <c r="D38" s="11" t="s">
        <v>14</v>
      </c>
      <c r="E38" s="17">
        <v>20230913090</v>
      </c>
      <c r="F38" s="12">
        <v>74.13</v>
      </c>
      <c r="G38" s="12">
        <f t="shared" si="0"/>
        <v>37.065</v>
      </c>
      <c r="H38" s="12">
        <v>77</v>
      </c>
      <c r="I38" s="12">
        <f>H38*0.5</f>
        <v>38.5</v>
      </c>
      <c r="J38" s="12">
        <f>G38+I38</f>
        <v>75.565</v>
      </c>
      <c r="K38" s="22" t="s">
        <v>18</v>
      </c>
      <c r="L38" s="5"/>
    </row>
    <row r="39" s="1" customFormat="1" ht="22.5" customHeight="1" spans="1:12">
      <c r="A39" s="10" t="s">
        <v>74</v>
      </c>
      <c r="B39" s="13"/>
      <c r="C39" s="16" t="s">
        <v>73</v>
      </c>
      <c r="D39" s="13"/>
      <c r="E39" s="17">
        <v>20230913095</v>
      </c>
      <c r="F39" s="12">
        <v>73.88</v>
      </c>
      <c r="G39" s="12">
        <f t="shared" si="0"/>
        <v>36.94</v>
      </c>
      <c r="H39" s="12">
        <v>74.35</v>
      </c>
      <c r="I39" s="12">
        <f>H39*0.5</f>
        <v>37.175</v>
      </c>
      <c r="J39" s="12">
        <f>G39+I39</f>
        <v>74.115</v>
      </c>
      <c r="K39" s="21" t="s">
        <v>16</v>
      </c>
      <c r="L39" s="5"/>
    </row>
    <row r="40" s="1" customFormat="1" ht="22.5" customHeight="1" spans="1:12">
      <c r="A40" s="10" t="s">
        <v>75</v>
      </c>
      <c r="B40" s="14"/>
      <c r="C40" s="16" t="s">
        <v>73</v>
      </c>
      <c r="D40" s="14"/>
      <c r="E40" s="17">
        <v>20230913093</v>
      </c>
      <c r="F40" s="12">
        <v>73.47</v>
      </c>
      <c r="G40" s="12">
        <f t="shared" si="0"/>
        <v>36.735</v>
      </c>
      <c r="H40" s="12">
        <v>72.9</v>
      </c>
      <c r="I40" s="12">
        <f>H40*0.5</f>
        <v>36.45</v>
      </c>
      <c r="J40" s="12">
        <f>G40+I40</f>
        <v>73.185</v>
      </c>
      <c r="K40" s="21" t="s">
        <v>16</v>
      </c>
      <c r="L40" s="5"/>
    </row>
  </sheetData>
  <mergeCells count="20">
    <mergeCell ref="A1:K1"/>
    <mergeCell ref="B3:B5"/>
    <mergeCell ref="B7:B12"/>
    <mergeCell ref="B13:B18"/>
    <mergeCell ref="B19:B25"/>
    <mergeCell ref="B26:B28"/>
    <mergeCell ref="B29:B31"/>
    <mergeCell ref="B32:B37"/>
    <mergeCell ref="B38:B40"/>
    <mergeCell ref="D3:D5"/>
    <mergeCell ref="D7:D12"/>
    <mergeCell ref="D13:D15"/>
    <mergeCell ref="D16:D18"/>
    <mergeCell ref="D19:D22"/>
    <mergeCell ref="D23:D25"/>
    <mergeCell ref="D26:D28"/>
    <mergeCell ref="D29:D31"/>
    <mergeCell ref="D32:D34"/>
    <mergeCell ref="D35:D37"/>
    <mergeCell ref="D38:D40"/>
  </mergeCells>
  <pageMargins left="0.357638888888889" right="0.357638888888889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Mia</cp:lastModifiedBy>
  <dcterms:created xsi:type="dcterms:W3CDTF">2023-10-13T14:52:00Z</dcterms:created>
  <dcterms:modified xsi:type="dcterms:W3CDTF">2023-10-15T11:14:13Z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ABF7AB189B1D42109BD61CBB5824EE7D</vt:lpwstr>
  </property>
  <property fmtid="{D5CDD505-2E9C-101B-9397-08002B2CF9AE}" pid="3" name="KSOProductBuildVer">
    <vt:lpwstr>2052-11.1.0.14309</vt:lpwstr>
  </property>
</Properties>
</file>