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<sst xmlns="http://schemas.openxmlformats.org/spreadsheetml/2006/main" count="405" uniqueCount="129">
  <si>
    <t>2023年省级涉农统筹整合资金安排情况</t>
  </si>
  <si>
    <t>单位：元</t>
  </si>
  <si>
    <t>项目名称</t>
  </si>
  <si>
    <t>建设地点</t>
  </si>
  <si>
    <t>项目编码</t>
  </si>
  <si>
    <t>项目类别</t>
  </si>
  <si>
    <t>分配方式</t>
  </si>
  <si>
    <t>存续状态</t>
  </si>
  <si>
    <t>项目开始年度</t>
  </si>
  <si>
    <t>项目结束年度</t>
  </si>
  <si>
    <t>预算级次</t>
  </si>
  <si>
    <t>资金来源</t>
  </si>
  <si>
    <t>2023年度申请涉农金额</t>
  </si>
  <si>
    <t>社会投入资金</t>
  </si>
  <si>
    <t>资金主管部门</t>
  </si>
  <si>
    <t>资金主管科室</t>
  </si>
  <si>
    <t>财政内部机构</t>
  </si>
  <si>
    <t>申报属性</t>
  </si>
  <si>
    <t>申报单位</t>
  </si>
  <si>
    <t>设立依据及申报理由</t>
  </si>
  <si>
    <t>项目概述</t>
  </si>
  <si>
    <t>实施期限</t>
  </si>
  <si>
    <t>热点分类</t>
  </si>
  <si>
    <t>资金管理办法文号</t>
  </si>
  <si>
    <t>申报联系人</t>
  </si>
  <si>
    <t>申报联系电话</t>
  </si>
  <si>
    <t>项目创建人</t>
  </si>
  <si>
    <t>项目历史名称</t>
  </si>
  <si>
    <t>上级转移支付项目代码</t>
  </si>
  <si>
    <t>上一年项目预算安排情况</t>
  </si>
  <si>
    <t>旧项目编码</t>
  </si>
  <si>
    <t>总体绩效目标</t>
  </si>
  <si>
    <t>造林与生态修复</t>
  </si>
  <si>
    <t>441322230000000000003</t>
  </si>
  <si>
    <t>31-专项资金项目</t>
  </si>
  <si>
    <t>2-项目法</t>
  </si>
  <si>
    <t>2-阶段性</t>
  </si>
  <si>
    <t>2023</t>
  </si>
  <si>
    <t>2-省级</t>
  </si>
  <si>
    <t>0.00</t>
  </si>
  <si>
    <t>211-林业局</t>
  </si>
  <si>
    <t>09-农业股</t>
  </si>
  <si>
    <t>1-新增项目</t>
  </si>
  <si>
    <t>211001-博罗县林业局</t>
  </si>
  <si>
    <t/>
  </si>
  <si>
    <t>1.高质量水源林造林0.7161万亩，新造林抚育0.5577万亩；造林质量合格率88%以上；新造林抚育质量合格率92%以上；2、大径材培育0.5万亩；大径材培育合格率100%；3、开展古树名木资源调查，严格保护古树名木及其自然生境，抢救复壮生态状况较差的古树名木,古树名木日常维护率、抢救性修复率不低于90%；4、油茶新造面积为0.3万亩，更替修复（桉树改造）面积为3.7万亩，森林抚育面积为1.5万亩，共计5.5万亩。</t>
  </si>
  <si>
    <t>李慧君</t>
  </si>
  <si>
    <t>13068203136</t>
  </si>
  <si>
    <t>四好农村路</t>
  </si>
  <si>
    <t>441322230000000000058</t>
  </si>
  <si>
    <t>1-因素法</t>
  </si>
  <si>
    <t>171-交通运输局</t>
  </si>
  <si>
    <t>171001-博罗县交通运输局</t>
  </si>
  <si>
    <t xml:space="preserve">提升农村公路技术标准，改善农村公路路网结构，健全农村公路管理体制机制，适应全面建成小康社会和实施乡村振兴战略要求，实现“建设好、管理好、养护好、运营好”农村公路的总目标。				
</t>
  </si>
  <si>
    <t>博罗县石坝镇Y362黄山洞水库-大水坑</t>
  </si>
  <si>
    <t>石坝镇</t>
  </si>
  <si>
    <t>441322230000000000115</t>
  </si>
  <si>
    <t>省级涉农资金</t>
  </si>
  <si>
    <t>07-工贸发展股</t>
  </si>
  <si>
    <t>《交通运输部关于印发＜农村公路中长期发展纲要＞的通知》（交规划发〔2021〕21号）、《广东乡村振兴与江浙对比亟需补齐的五块短板》（粤乡振组办〔2021〕5号）、《广东省农村公路“十四五”发展规划》、《广东省人民政府关于印发广东省贯彻落实国务院扎实稳住经济一揽子政策实施方案的通知》（粤府〔2022〕51号）等，有序推进建制村通双车道公路建设，到“十四五”期末实现具备条件的建制村100%通双车道。已列入《广东省农村公路“十四五”发展规划》，且已完成相应的前期工作，完成项目立项及施工图批复，具备开工的条件。</t>
  </si>
  <si>
    <t>用于Y362黄山洞水库-大水坑通建制村单车道改双车道建设工程5.58公里</t>
  </si>
  <si>
    <t>2023年底</t>
  </si>
  <si>
    <t>麦锦青</t>
  </si>
  <si>
    <t>完成Y362黄山洞水库-大水坑通建制村单车道改双车道建设工程5.58公里，实现100%完成</t>
  </si>
  <si>
    <t>博罗县石坝镇Y354石坝车站-凹下（2）</t>
  </si>
  <si>
    <t>441322230000000000114</t>
  </si>
  <si>
    <t>用于Y354石坝车站-凹下通建制村单车道改双车道建设工程8.476公里</t>
  </si>
  <si>
    <t>完成Y354石坝车站-凹下通建制村单车道改双车道建设工程8.476公里，实现100%完成</t>
  </si>
  <si>
    <t>博罗县柏塘镇C986前丰至下张屋</t>
  </si>
  <si>
    <t>柏塘镇</t>
  </si>
  <si>
    <t>441322230000000000109</t>
  </si>
  <si>
    <t>《交通运输部关于印发＜农村公路中长期发展纲要＞的通知》（交规划发〔2021〕21号）、《广东乡村振兴与江浙对比亟需补齐的五块短板》（粤乡振组办〔2021〕5号）、《广东省农村公路“十四五”发展规划》、《广东省人民政府关于印发广东省贯彻落实国务院扎实稳住经济一揽子政策实施方案的通知》（粤府〔2022〕51号）等，有序推进建制村通双车道公路建设，到“十四五”期末实现具备条件的建制村100%通双车道。</t>
  </si>
  <si>
    <t>用于C986前丰至下张屋通建制村单车道改双车道建设工程0.842公里</t>
  </si>
  <si>
    <t>完成C986前丰至下张屋通建制村单车道改双车道建设工程0.842公里，实现100%完成</t>
  </si>
  <si>
    <t>博罗县石湾镇Y532陈屋-西田田心</t>
  </si>
  <si>
    <t>石湾镇</t>
  </si>
  <si>
    <t>441322230000000000107</t>
  </si>
  <si>
    <t>用于Y532陈屋-西田田心通建制村单车道改双车道建设工程1.072公里</t>
  </si>
  <si>
    <t>完成Y532陈屋-西田田心通建制村单车道改双车道建设工程1.072公里，实现100%完成</t>
  </si>
  <si>
    <t>博罗县石湾镇CC09朱屋-窖源路</t>
  </si>
  <si>
    <t>441322230000000000106</t>
  </si>
  <si>
    <t>用于CC09朱屋-窖源路通建制村单车道改双车道建设工程0.699公里</t>
  </si>
  <si>
    <t>完成CC09朱屋-窖源路通建制村单车道改双车道建设工程0.699公里，实现100%完成</t>
  </si>
  <si>
    <t>博罗县石坝镇C716G205-红二</t>
  </si>
  <si>
    <t>441322230000000000105</t>
  </si>
  <si>
    <t>用于C716G205-红二通建制村单车道改双车道建设工程2.47公里</t>
  </si>
  <si>
    <t>完成C716G205-红二通建制村单车道改双车道建设工程2.47公里，实现100%完成</t>
  </si>
  <si>
    <t>博罗县杨侨坪塘办事处C433黄屋～坑背队</t>
  </si>
  <si>
    <t>杨侨镇</t>
  </si>
  <si>
    <t>441322230000000000104</t>
  </si>
  <si>
    <t>用于C433黄屋～坑背队通建制村单车道改双车道建设工程0.545公里</t>
  </si>
  <si>
    <t>完成C433黄屋～坑背队通建制村单车道改双车道建设工程0.545公里，实现100%完成</t>
  </si>
  <si>
    <t>博罗县杨侨坪塘办事处C431发电塘～龙门队</t>
  </si>
  <si>
    <t>441322230000000000102</t>
  </si>
  <si>
    <t>用于C431发电塘～龙门队通建制村单车道改双车道建设工程0.148公里</t>
  </si>
  <si>
    <t>C431发电塘～龙门队通建制村单车道改双车道建设工程0.148公里，实现100%完成</t>
  </si>
  <si>
    <t>博罗县杨侨坪塘办事处CK97坪塘-牛绳坑队</t>
  </si>
  <si>
    <t>441322230000000000101</t>
  </si>
  <si>
    <t>用于CK97坪塘-牛绳坑队通建制村单车道改双车道建设工程0.394公里</t>
  </si>
  <si>
    <t>完成CK97坪塘-牛绳坑队通建制村单车道改双车道建设工程0.394公里，实现100%完成</t>
  </si>
  <si>
    <t>博罗县杨侨坪塘办事处C2A2青年塘至坪苗队</t>
  </si>
  <si>
    <t>441322230000000000099</t>
  </si>
  <si>
    <t>用于C2A2青年塘至坪苗队通建制村单车道改双车道建设工程0.442公里</t>
  </si>
  <si>
    <t>完成C2A2青年塘至坪苗队通建制村单车道改双车道建设工程0.442公里，实现100%完成</t>
  </si>
  <si>
    <t>博罗县杨侨塔东办事处CM36杨石线-叶屋</t>
  </si>
  <si>
    <t>441322230000000000098</t>
  </si>
  <si>
    <t>用于CM36杨石线-叶屋通建制村单车道改双车道建设工程0.662公里</t>
  </si>
  <si>
    <t>完成CM36杨石线-叶屋通建制村单车道改双车道建设工程0.662公里，实现100%完成</t>
  </si>
  <si>
    <t>博罗县湖镇镇Y464响水至黄龙坑</t>
  </si>
  <si>
    <t>湖镇镇</t>
  </si>
  <si>
    <t>441322230000000000097</t>
  </si>
  <si>
    <t>用于Y464响水至黄龙坑通建制村单车道改双车道建设3.255公里</t>
  </si>
  <si>
    <t>完成Y464响水至黄龙坑通建制村单车道改双车道建设3.255公里，实现100%完成</t>
  </si>
  <si>
    <t>博罗县园洲镇YZ20土瓜圩-鲤鱼洲</t>
  </si>
  <si>
    <t>园洲镇</t>
  </si>
  <si>
    <t>441322230000000000096</t>
  </si>
  <si>
    <t>用于YZ20土瓜圩-鲤鱼洲通建制村单车道改双车道建设1.657公里</t>
  </si>
  <si>
    <t>完成YZ20土瓜圩-鲤鱼洲线通建制村单车道改双车道建设1.657公里，实现100%完成</t>
  </si>
  <si>
    <t>博罗县园洲镇YZ09土瓜圩-塘尾</t>
  </si>
  <si>
    <t>441322230000000000094</t>
  </si>
  <si>
    <t>用于YZ09线通建制村单车道改双车道建设2.875公里</t>
  </si>
  <si>
    <t>完成YZ09线通建制村单车道改双车道建设2.875公里，实现100%完成建设</t>
  </si>
  <si>
    <t>乡村生活垃圾治理</t>
  </si>
  <si>
    <t>441322230000000000033</t>
  </si>
  <si>
    <t>3-因素法和项目法</t>
  </si>
  <si>
    <t>154-市容环卫局</t>
  </si>
  <si>
    <t>2-延续项目</t>
  </si>
  <si>
    <t>154001-博罗县市容环境卫生事务中心</t>
  </si>
  <si>
    <t>生活垃圾收运体系自然村覆盖率100%。乡村生活垃圾无害化处理率≥95%</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</si>
</sst>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scheme val="minor"/>
    </font>
    <font>
      <b/>
      <sz val="12"/>
      <name val="宋体"/>
      <charset val="134"/>
      <scheme val="minor"/>
    </font>
    <font>
      <sz val="12"/>
      <color rgb="FFFF0000"/>
      <name val="宋体"/>
      <charset val="134"/>
      <scheme val="minor"/>
    </font>
    <font>
      <sz val="9"/>
      <name val="宋体"/>
      <charset val="134"/>
      <scheme val="minor"/>
    </font>
    <font>
      <b/>
      <sz val="16"/>
      <name val="Microsoft YaHei"/>
      <charset val="134"/>
    </font>
    <font>
      <b/>
      <sz val="11"/>
      <name val="Microsoft YaHei"/>
      <charset val="134"/>
    </font>
    <font>
      <sz val="10"/>
      <name val="Microsoft YaHei"/>
      <charset val="134"/>
    </font>
    <font>
      <b/>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1">
    <xf numFmtId="0" fontId="0" fillId="0" borderId="0" xfId="0">
      <alignment vertical="center"/>
    </xf>
    <xf numFmtId="0" fontId="1" fillId="0" borderId="0" xfId="0" applyNumberFormat="1" applyFont="1" applyFill="1" applyAlignment="1"/>
    <xf numFmtId="0" fontId="1" fillId="0" borderId="0" xfId="0" applyNumberFormat="1" applyFont="1" applyFill="1" applyAlignment="1">
      <alignment horizontal="center" vertical="center"/>
    </xf>
    <xf numFmtId="0" fontId="2" fillId="2" borderId="0" xfId="0" applyNumberFormat="1" applyFont="1" applyFill="1" applyAlignment="1"/>
    <xf numFmtId="0" fontId="2" fillId="0" borderId="0" xfId="0" applyNumberFormat="1" applyFont="1" applyFill="1" applyAlignment="1"/>
    <xf numFmtId="0" fontId="3" fillId="0" borderId="0" xfId="0" applyNumberFormat="1" applyFont="1" applyFill="1" applyAlignment="1"/>
    <xf numFmtId="0" fontId="1" fillId="0" borderId="0" xfId="0" applyNumberFormat="1" applyFont="1" applyFill="1" applyAlignment="1">
      <alignment horizontal="left" vertical="center" wrapText="1"/>
    </xf>
    <xf numFmtId="0" fontId="1" fillId="0" borderId="0" xfId="0" applyNumberFormat="1" applyFont="1" applyFill="1" applyAlignment="1">
      <alignment horizontal="right" vertical="center"/>
    </xf>
    <xf numFmtId="0" fontId="1" fillId="0" borderId="0" xfId="0" applyNumberFormat="1" applyFont="1" applyFill="1" applyAlignment="1">
      <alignment horizontal="center"/>
    </xf>
    <xf numFmtId="0" fontId="1" fillId="0" borderId="0" xfId="0" applyNumberFormat="1" applyFont="1" applyFill="1" applyAlignment="1">
      <alignment horizontal="center" vertical="center" wrapText="1"/>
    </xf>
    <xf numFmtId="0" fontId="4" fillId="0" borderId="0" xfId="0" applyNumberFormat="1" applyFont="1" applyFill="1" applyAlignment="1">
      <alignment horizontal="left" vertical="top" wrapText="1"/>
    </xf>
    <xf numFmtId="0" fontId="4" fillId="0" borderId="0" xfId="0" applyNumberFormat="1" applyFont="1" applyFill="1" applyAlignment="1">
      <alignment horizontal="left" vertical="top"/>
    </xf>
    <xf numFmtId="0" fontId="5" fillId="0" borderId="0" xfId="0" applyNumberFormat="1" applyFont="1" applyFill="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 fontId="2" fillId="0" borderId="1" xfId="0" applyNumberFormat="1" applyFont="1" applyFill="1" applyBorder="1" applyAlignment="1">
      <alignment horizontal="center" vertical="center" wrapText="1"/>
    </xf>
    <xf numFmtId="4" fontId="7" fillId="0" borderId="1" xfId="0" applyNumberFormat="1" applyFont="1" applyFill="1" applyBorder="1" applyAlignment="1">
      <alignment horizontal="center" vertical="center" wrapText="1"/>
    </xf>
    <xf numFmtId="0" fontId="4" fillId="0" borderId="0" xfId="0" applyNumberFormat="1" applyFont="1" applyFill="1" applyAlignment="1">
      <alignment horizontal="center" vertical="center" wrapText="1"/>
    </xf>
    <xf numFmtId="0" fontId="8"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0"/>
  <sheetViews>
    <sheetView tabSelected="1" zoomScale="70" zoomScaleNormal="70" workbookViewId="0">
      <selection activeCell="A6" sqref="A6"/>
    </sheetView>
  </sheetViews>
  <sheetFormatPr defaultColWidth="9" defaultRowHeight="14.25"/>
  <cols>
    <col min="1" max="1" width="22.8583333333333" style="6" customWidth="1"/>
    <col min="2" max="2" width="10.3416666666667" style="1" customWidth="1"/>
    <col min="3" max="3" width="23.0083333333333" style="1" hidden="1" customWidth="1"/>
    <col min="4" max="4" width="15.675" style="1" hidden="1" customWidth="1"/>
    <col min="5" max="6" width="10.3416666666667" style="1" hidden="1" customWidth="1"/>
    <col min="7" max="8" width="14.0083333333333" style="1" hidden="1" customWidth="1"/>
    <col min="9" max="9" width="10.3416666666667" style="1" hidden="1" customWidth="1"/>
    <col min="10" max="10" width="13.0083333333333" style="1" customWidth="1"/>
    <col min="11" max="11" width="15.175" style="7" customWidth="1"/>
    <col min="12" max="12" width="14.0083333333333" style="8" hidden="1" customWidth="1"/>
    <col min="13" max="13" width="15.0083333333333" style="9" customWidth="1"/>
    <col min="14" max="15" width="14.0083333333333" style="1" hidden="1" customWidth="1"/>
    <col min="16" max="16" width="11.3416666666667" style="1" hidden="1" customWidth="1"/>
    <col min="17" max="17" width="24.0083333333333" style="1" hidden="1" customWidth="1"/>
    <col min="18" max="18" width="40.625" style="10" hidden="1" customWidth="1"/>
    <col min="19" max="19" width="36.0666666666667" style="10" customWidth="1"/>
    <col min="20" max="20" width="10.3416666666667" style="11" customWidth="1"/>
    <col min="21" max="21" width="12.3416666666667" style="11" hidden="1" customWidth="1"/>
    <col min="22" max="22" width="21.675" style="11" hidden="1" customWidth="1"/>
    <col min="23" max="23" width="14.175" style="11" hidden="1" customWidth="1"/>
    <col min="24" max="24" width="16.0083333333333" style="11" hidden="1" customWidth="1"/>
    <col min="25" max="25" width="14.175" style="11" hidden="1" customWidth="1"/>
    <col min="26" max="26" width="16.0083333333333" style="11" hidden="1" customWidth="1"/>
    <col min="27" max="27" width="25.3416666666667" style="11" hidden="1" customWidth="1"/>
    <col min="28" max="28" width="14.625" style="11" hidden="1" customWidth="1"/>
    <col min="29" max="29" width="14.175" style="11" hidden="1" customWidth="1"/>
    <col min="30" max="30" width="50.625" style="10" hidden="1" customWidth="1"/>
    <col min="31" max="16384" width="9" style="1"/>
  </cols>
  <sheetData>
    <row r="1" s="1" customFormat="1" ht="24.5" customHeight="1" spans="1:30">
      <c r="A1" s="12" t="s">
        <v>0</v>
      </c>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row>
    <row r="2" s="1" customFormat="1" ht="18.5" customHeight="1" spans="1:30">
      <c r="A2" s="9"/>
      <c r="B2" s="9"/>
      <c r="C2" s="9"/>
      <c r="D2" s="9"/>
      <c r="E2" s="9"/>
      <c r="F2" s="9"/>
      <c r="G2" s="9"/>
      <c r="H2" s="9"/>
      <c r="I2" s="9"/>
      <c r="J2" s="9"/>
      <c r="K2" s="9"/>
      <c r="L2" s="9"/>
      <c r="M2" s="9"/>
      <c r="N2" s="9"/>
      <c r="O2" s="9"/>
      <c r="P2" s="9"/>
      <c r="Q2" s="9"/>
      <c r="R2" s="18"/>
      <c r="S2" s="18"/>
      <c r="T2" s="18"/>
      <c r="U2" s="18"/>
      <c r="V2" s="18"/>
      <c r="W2" s="18"/>
      <c r="X2" s="18"/>
      <c r="Y2" s="18"/>
      <c r="Z2" s="18"/>
      <c r="AA2" s="18"/>
      <c r="AB2" s="18"/>
      <c r="AC2" s="18"/>
      <c r="AD2" s="18" t="s">
        <v>1</v>
      </c>
    </row>
    <row r="3" s="2" customFormat="1" ht="62" customHeight="1" spans="1:30">
      <c r="A3" s="13" t="s">
        <v>2</v>
      </c>
      <c r="B3" s="13" t="s">
        <v>3</v>
      </c>
      <c r="C3" s="13" t="s">
        <v>4</v>
      </c>
      <c r="D3" s="13" t="s">
        <v>5</v>
      </c>
      <c r="E3" s="13" t="s">
        <v>6</v>
      </c>
      <c r="F3" s="13" t="s">
        <v>7</v>
      </c>
      <c r="G3" s="13" t="s">
        <v>8</v>
      </c>
      <c r="H3" s="13" t="s">
        <v>9</v>
      </c>
      <c r="I3" s="13" t="s">
        <v>10</v>
      </c>
      <c r="J3" s="13" t="s">
        <v>11</v>
      </c>
      <c r="K3" s="13" t="s">
        <v>12</v>
      </c>
      <c r="L3" s="13" t="s">
        <v>13</v>
      </c>
      <c r="M3" s="13" t="s">
        <v>14</v>
      </c>
      <c r="N3" s="13" t="s">
        <v>15</v>
      </c>
      <c r="O3" s="13" t="s">
        <v>16</v>
      </c>
      <c r="P3" s="13" t="s">
        <v>17</v>
      </c>
      <c r="Q3" s="13" t="s">
        <v>18</v>
      </c>
      <c r="R3" s="13" t="s">
        <v>19</v>
      </c>
      <c r="S3" s="13" t="s">
        <v>20</v>
      </c>
      <c r="T3" s="13" t="s">
        <v>21</v>
      </c>
      <c r="U3" s="13" t="s">
        <v>22</v>
      </c>
      <c r="V3" s="13" t="s">
        <v>23</v>
      </c>
      <c r="W3" s="13" t="s">
        <v>24</v>
      </c>
      <c r="X3" s="13" t="s">
        <v>25</v>
      </c>
      <c r="Y3" s="13" t="s">
        <v>26</v>
      </c>
      <c r="Z3" s="13" t="s">
        <v>27</v>
      </c>
      <c r="AA3" s="13" t="s">
        <v>28</v>
      </c>
      <c r="AB3" s="13" t="s">
        <v>29</v>
      </c>
      <c r="AC3" s="13" t="s">
        <v>30</v>
      </c>
      <c r="AD3" s="13" t="s">
        <v>31</v>
      </c>
    </row>
    <row r="4" s="3" customFormat="1" ht="18.5" hidden="1" customHeight="1" spans="1:30">
      <c r="A4" s="14" t="s">
        <v>32</v>
      </c>
      <c r="B4" s="14"/>
      <c r="C4" s="14" t="s">
        <v>33</v>
      </c>
      <c r="D4" s="14" t="s">
        <v>34</v>
      </c>
      <c r="E4" s="14" t="s">
        <v>35</v>
      </c>
      <c r="F4" s="14" t="s">
        <v>36</v>
      </c>
      <c r="G4" s="14" t="s">
        <v>37</v>
      </c>
      <c r="H4" s="14" t="s">
        <v>37</v>
      </c>
      <c r="I4" s="14" t="s">
        <v>38</v>
      </c>
      <c r="J4" s="14"/>
      <c r="K4" s="16" t="e">
        <f>SUM(#REF!)</f>
        <v>#REF!</v>
      </c>
      <c r="L4" s="14" t="s">
        <v>39</v>
      </c>
      <c r="M4" s="14" t="s">
        <v>40</v>
      </c>
      <c r="N4" s="14" t="s">
        <v>41</v>
      </c>
      <c r="O4" s="14" t="s">
        <v>41</v>
      </c>
      <c r="P4" s="14" t="s">
        <v>42</v>
      </c>
      <c r="Q4" s="14" t="s">
        <v>43</v>
      </c>
      <c r="R4" s="19"/>
      <c r="S4" s="19"/>
      <c r="T4" s="14"/>
      <c r="U4" s="14" t="s">
        <v>44</v>
      </c>
      <c r="V4" s="14"/>
      <c r="W4" s="19" t="s">
        <v>45</v>
      </c>
      <c r="X4" s="14" t="s">
        <v>46</v>
      </c>
      <c r="Y4" s="14" t="s">
        <v>47</v>
      </c>
      <c r="Z4" s="14" t="s">
        <v>46</v>
      </c>
      <c r="AA4" s="14"/>
      <c r="AB4" s="14"/>
      <c r="AC4" s="14" t="s">
        <v>39</v>
      </c>
      <c r="AD4" s="19" t="s">
        <v>45</v>
      </c>
    </row>
    <row r="5" s="4" customFormat="1" ht="18.5" hidden="1" customHeight="1" spans="1:30">
      <c r="A5" s="14" t="s">
        <v>48</v>
      </c>
      <c r="B5" s="14"/>
      <c r="C5" s="14" t="s">
        <v>49</v>
      </c>
      <c r="D5" s="14" t="s">
        <v>34</v>
      </c>
      <c r="E5" s="14" t="s">
        <v>50</v>
      </c>
      <c r="F5" s="14" t="s">
        <v>36</v>
      </c>
      <c r="G5" s="14" t="s">
        <v>37</v>
      </c>
      <c r="H5" s="14" t="s">
        <v>37</v>
      </c>
      <c r="I5" s="14" t="s">
        <v>38</v>
      </c>
      <c r="J5" s="14"/>
      <c r="K5" s="16">
        <f>SUM(K6:K19)</f>
        <v>15848000</v>
      </c>
      <c r="L5" s="14" t="s">
        <v>39</v>
      </c>
      <c r="M5" s="14" t="s">
        <v>51</v>
      </c>
      <c r="N5" s="14" t="s">
        <v>41</v>
      </c>
      <c r="O5" s="14" t="s">
        <v>41</v>
      </c>
      <c r="P5" s="14" t="s">
        <v>42</v>
      </c>
      <c r="Q5" s="14" t="s">
        <v>52</v>
      </c>
      <c r="R5" s="19"/>
      <c r="S5" s="19"/>
      <c r="T5" s="19"/>
      <c r="U5" s="19"/>
      <c r="V5" s="19"/>
      <c r="W5" s="19"/>
      <c r="X5" s="19"/>
      <c r="Y5" s="19"/>
      <c r="Z5" s="19"/>
      <c r="AA5" s="19"/>
      <c r="AB5" s="19"/>
      <c r="AC5" s="19"/>
      <c r="AD5" s="19" t="s">
        <v>53</v>
      </c>
    </row>
    <row r="6" s="5" customFormat="1" ht="79" customHeight="1" spans="1:30">
      <c r="A6" s="15" t="s">
        <v>54</v>
      </c>
      <c r="B6" s="15" t="s">
        <v>55</v>
      </c>
      <c r="C6" s="15" t="s">
        <v>56</v>
      </c>
      <c r="D6" s="15" t="s">
        <v>34</v>
      </c>
      <c r="E6" s="15" t="s">
        <v>35</v>
      </c>
      <c r="F6" s="15" t="s">
        <v>36</v>
      </c>
      <c r="G6" s="15" t="s">
        <v>37</v>
      </c>
      <c r="H6" s="15" t="s">
        <v>37</v>
      </c>
      <c r="I6" s="15" t="s">
        <v>38</v>
      </c>
      <c r="J6" s="15" t="s">
        <v>57</v>
      </c>
      <c r="K6" s="17">
        <v>3013200</v>
      </c>
      <c r="L6" s="15" t="s">
        <v>39</v>
      </c>
      <c r="M6" s="15" t="s">
        <v>51</v>
      </c>
      <c r="N6" s="15" t="s">
        <v>41</v>
      </c>
      <c r="O6" s="15" t="s">
        <v>58</v>
      </c>
      <c r="P6" s="15" t="s">
        <v>42</v>
      </c>
      <c r="Q6" s="15" t="s">
        <v>52</v>
      </c>
      <c r="R6" s="20" t="s">
        <v>59</v>
      </c>
      <c r="S6" s="20" t="s">
        <v>60</v>
      </c>
      <c r="T6" s="15" t="s">
        <v>61</v>
      </c>
      <c r="U6" s="15" t="s">
        <v>44</v>
      </c>
      <c r="V6" s="15"/>
      <c r="W6" s="15"/>
      <c r="X6" s="15"/>
      <c r="Y6" s="15" t="s">
        <v>62</v>
      </c>
      <c r="Z6" s="15"/>
      <c r="AA6" s="15"/>
      <c r="AB6" s="15" t="s">
        <v>39</v>
      </c>
      <c r="AC6" s="15"/>
      <c r="AD6" s="20" t="s">
        <v>63</v>
      </c>
    </row>
    <row r="7" s="5" customFormat="1" ht="79" customHeight="1" spans="1:30">
      <c r="A7" s="15" t="s">
        <v>64</v>
      </c>
      <c r="B7" s="15" t="s">
        <v>55</v>
      </c>
      <c r="C7" s="15" t="s">
        <v>65</v>
      </c>
      <c r="D7" s="15" t="s">
        <v>34</v>
      </c>
      <c r="E7" s="15" t="s">
        <v>35</v>
      </c>
      <c r="F7" s="15" t="s">
        <v>36</v>
      </c>
      <c r="G7" s="15" t="s">
        <v>37</v>
      </c>
      <c r="H7" s="15" t="s">
        <v>37</v>
      </c>
      <c r="I7" s="15" t="s">
        <v>38</v>
      </c>
      <c r="J7" s="15" t="s">
        <v>57</v>
      </c>
      <c r="K7" s="17">
        <v>4701860</v>
      </c>
      <c r="L7" s="15" t="s">
        <v>39</v>
      </c>
      <c r="M7" s="15" t="s">
        <v>51</v>
      </c>
      <c r="N7" s="15" t="s">
        <v>41</v>
      </c>
      <c r="O7" s="15" t="s">
        <v>58</v>
      </c>
      <c r="P7" s="15" t="s">
        <v>42</v>
      </c>
      <c r="Q7" s="15" t="s">
        <v>52</v>
      </c>
      <c r="R7" s="20" t="s">
        <v>59</v>
      </c>
      <c r="S7" s="20" t="s">
        <v>66</v>
      </c>
      <c r="T7" s="15" t="s">
        <v>61</v>
      </c>
      <c r="U7" s="15" t="s">
        <v>44</v>
      </c>
      <c r="V7" s="15"/>
      <c r="W7" s="15"/>
      <c r="X7" s="15"/>
      <c r="Y7" s="15" t="s">
        <v>62</v>
      </c>
      <c r="Z7" s="15"/>
      <c r="AA7" s="15"/>
      <c r="AB7" s="15" t="s">
        <v>39</v>
      </c>
      <c r="AC7" s="15"/>
      <c r="AD7" s="20" t="s">
        <v>67</v>
      </c>
    </row>
    <row r="8" s="5" customFormat="1" ht="79" customHeight="1" spans="1:30">
      <c r="A8" s="15" t="s">
        <v>68</v>
      </c>
      <c r="B8" s="15" t="s">
        <v>69</v>
      </c>
      <c r="C8" s="15" t="s">
        <v>70</v>
      </c>
      <c r="D8" s="15" t="s">
        <v>34</v>
      </c>
      <c r="E8" s="15" t="s">
        <v>35</v>
      </c>
      <c r="F8" s="15" t="s">
        <v>36</v>
      </c>
      <c r="G8" s="15" t="s">
        <v>37</v>
      </c>
      <c r="H8" s="15" t="s">
        <v>37</v>
      </c>
      <c r="I8" s="15" t="s">
        <v>38</v>
      </c>
      <c r="J8" s="15" t="s">
        <v>57</v>
      </c>
      <c r="K8" s="17">
        <v>454680</v>
      </c>
      <c r="L8" s="15" t="s">
        <v>39</v>
      </c>
      <c r="M8" s="15" t="s">
        <v>51</v>
      </c>
      <c r="N8" s="15" t="s">
        <v>41</v>
      </c>
      <c r="O8" s="15" t="s">
        <v>58</v>
      </c>
      <c r="P8" s="15" t="s">
        <v>42</v>
      </c>
      <c r="Q8" s="15" t="s">
        <v>52</v>
      </c>
      <c r="R8" s="20" t="s">
        <v>71</v>
      </c>
      <c r="S8" s="20" t="s">
        <v>72</v>
      </c>
      <c r="T8" s="15" t="s">
        <v>61</v>
      </c>
      <c r="U8" s="15" t="s">
        <v>44</v>
      </c>
      <c r="V8" s="15"/>
      <c r="W8" s="15"/>
      <c r="X8" s="15"/>
      <c r="Y8" s="15" t="s">
        <v>62</v>
      </c>
      <c r="Z8" s="15"/>
      <c r="AA8" s="15"/>
      <c r="AB8" s="15" t="s">
        <v>39</v>
      </c>
      <c r="AC8" s="15"/>
      <c r="AD8" s="20" t="s">
        <v>73</v>
      </c>
    </row>
    <row r="9" s="5" customFormat="1" ht="79" customHeight="1" spans="1:30">
      <c r="A9" s="15" t="s">
        <v>74</v>
      </c>
      <c r="B9" s="15" t="s">
        <v>75</v>
      </c>
      <c r="C9" s="15" t="s">
        <v>76</v>
      </c>
      <c r="D9" s="15" t="s">
        <v>34</v>
      </c>
      <c r="E9" s="15" t="s">
        <v>35</v>
      </c>
      <c r="F9" s="15" t="s">
        <v>36</v>
      </c>
      <c r="G9" s="15" t="s">
        <v>37</v>
      </c>
      <c r="H9" s="15" t="s">
        <v>37</v>
      </c>
      <c r="I9" s="15" t="s">
        <v>38</v>
      </c>
      <c r="J9" s="15" t="s">
        <v>57</v>
      </c>
      <c r="K9" s="17">
        <v>578880</v>
      </c>
      <c r="L9" s="15" t="s">
        <v>39</v>
      </c>
      <c r="M9" s="15" t="s">
        <v>51</v>
      </c>
      <c r="N9" s="15" t="s">
        <v>41</v>
      </c>
      <c r="O9" s="15" t="s">
        <v>58</v>
      </c>
      <c r="P9" s="15" t="s">
        <v>42</v>
      </c>
      <c r="Q9" s="15" t="s">
        <v>52</v>
      </c>
      <c r="R9" s="20" t="s">
        <v>71</v>
      </c>
      <c r="S9" s="20" t="s">
        <v>77</v>
      </c>
      <c r="T9" s="15" t="s">
        <v>61</v>
      </c>
      <c r="U9" s="15" t="s">
        <v>44</v>
      </c>
      <c r="V9" s="15"/>
      <c r="W9" s="15"/>
      <c r="X9" s="15"/>
      <c r="Y9" s="15" t="s">
        <v>62</v>
      </c>
      <c r="Z9" s="15"/>
      <c r="AA9" s="15"/>
      <c r="AB9" s="15" t="s">
        <v>39</v>
      </c>
      <c r="AC9" s="15"/>
      <c r="AD9" s="20" t="s">
        <v>78</v>
      </c>
    </row>
    <row r="10" s="5" customFormat="1" ht="79" customHeight="1" spans="1:30">
      <c r="A10" s="15" t="s">
        <v>79</v>
      </c>
      <c r="B10" s="15" t="s">
        <v>75</v>
      </c>
      <c r="C10" s="15" t="s">
        <v>80</v>
      </c>
      <c r="D10" s="15" t="s">
        <v>34</v>
      </c>
      <c r="E10" s="15" t="s">
        <v>35</v>
      </c>
      <c r="F10" s="15" t="s">
        <v>36</v>
      </c>
      <c r="G10" s="15" t="s">
        <v>37</v>
      </c>
      <c r="H10" s="15" t="s">
        <v>37</v>
      </c>
      <c r="I10" s="15" t="s">
        <v>38</v>
      </c>
      <c r="J10" s="15" t="s">
        <v>57</v>
      </c>
      <c r="K10" s="17">
        <v>377460</v>
      </c>
      <c r="L10" s="15" t="s">
        <v>39</v>
      </c>
      <c r="M10" s="15" t="s">
        <v>51</v>
      </c>
      <c r="N10" s="15" t="s">
        <v>41</v>
      </c>
      <c r="O10" s="15" t="s">
        <v>58</v>
      </c>
      <c r="P10" s="15" t="s">
        <v>42</v>
      </c>
      <c r="Q10" s="15" t="s">
        <v>52</v>
      </c>
      <c r="R10" s="20" t="s">
        <v>71</v>
      </c>
      <c r="S10" s="20" t="s">
        <v>81</v>
      </c>
      <c r="T10" s="15" t="s">
        <v>61</v>
      </c>
      <c r="U10" s="15" t="s">
        <v>44</v>
      </c>
      <c r="V10" s="15"/>
      <c r="W10" s="15"/>
      <c r="X10" s="15"/>
      <c r="Y10" s="15" t="s">
        <v>62</v>
      </c>
      <c r="Z10" s="15"/>
      <c r="AA10" s="15"/>
      <c r="AB10" s="15" t="s">
        <v>39</v>
      </c>
      <c r="AC10" s="15"/>
      <c r="AD10" s="20" t="s">
        <v>82</v>
      </c>
    </row>
    <row r="11" s="5" customFormat="1" ht="79" customHeight="1" spans="1:30">
      <c r="A11" s="15" t="s">
        <v>83</v>
      </c>
      <c r="B11" s="15" t="s">
        <v>55</v>
      </c>
      <c r="C11" s="15" t="s">
        <v>84</v>
      </c>
      <c r="D11" s="15" t="s">
        <v>34</v>
      </c>
      <c r="E11" s="15" t="s">
        <v>35</v>
      </c>
      <c r="F11" s="15" t="s">
        <v>36</v>
      </c>
      <c r="G11" s="15" t="s">
        <v>37</v>
      </c>
      <c r="H11" s="15" t="s">
        <v>37</v>
      </c>
      <c r="I11" s="15" t="s">
        <v>38</v>
      </c>
      <c r="J11" s="15" t="s">
        <v>57</v>
      </c>
      <c r="K11" s="17">
        <v>1333800</v>
      </c>
      <c r="L11" s="15" t="s">
        <v>39</v>
      </c>
      <c r="M11" s="15" t="s">
        <v>51</v>
      </c>
      <c r="N11" s="15" t="s">
        <v>41</v>
      </c>
      <c r="O11" s="15" t="s">
        <v>58</v>
      </c>
      <c r="P11" s="15" t="s">
        <v>42</v>
      </c>
      <c r="Q11" s="15" t="s">
        <v>52</v>
      </c>
      <c r="R11" s="20" t="s">
        <v>71</v>
      </c>
      <c r="S11" s="20" t="s">
        <v>85</v>
      </c>
      <c r="T11" s="15" t="s">
        <v>61</v>
      </c>
      <c r="U11" s="15" t="s">
        <v>44</v>
      </c>
      <c r="V11" s="15"/>
      <c r="W11" s="15"/>
      <c r="X11" s="15"/>
      <c r="Y11" s="15" t="s">
        <v>62</v>
      </c>
      <c r="Z11" s="15"/>
      <c r="AA11" s="15"/>
      <c r="AB11" s="15" t="s">
        <v>39</v>
      </c>
      <c r="AC11" s="15"/>
      <c r="AD11" s="20" t="s">
        <v>86</v>
      </c>
    </row>
    <row r="12" s="5" customFormat="1" ht="79" customHeight="1" spans="1:30">
      <c r="A12" s="15" t="s">
        <v>87</v>
      </c>
      <c r="B12" s="15" t="s">
        <v>88</v>
      </c>
      <c r="C12" s="15" t="s">
        <v>89</v>
      </c>
      <c r="D12" s="15" t="s">
        <v>34</v>
      </c>
      <c r="E12" s="15" t="s">
        <v>35</v>
      </c>
      <c r="F12" s="15" t="s">
        <v>36</v>
      </c>
      <c r="G12" s="15" t="s">
        <v>37</v>
      </c>
      <c r="H12" s="15" t="s">
        <v>37</v>
      </c>
      <c r="I12" s="15" t="s">
        <v>38</v>
      </c>
      <c r="J12" s="15" t="s">
        <v>57</v>
      </c>
      <c r="K12" s="17">
        <v>294300</v>
      </c>
      <c r="L12" s="15" t="s">
        <v>39</v>
      </c>
      <c r="M12" s="15" t="s">
        <v>51</v>
      </c>
      <c r="N12" s="15" t="s">
        <v>41</v>
      </c>
      <c r="O12" s="15" t="s">
        <v>58</v>
      </c>
      <c r="P12" s="15" t="s">
        <v>42</v>
      </c>
      <c r="Q12" s="15" t="s">
        <v>52</v>
      </c>
      <c r="R12" s="20" t="s">
        <v>71</v>
      </c>
      <c r="S12" s="20" t="s">
        <v>90</v>
      </c>
      <c r="T12" s="15" t="s">
        <v>61</v>
      </c>
      <c r="U12" s="15" t="s">
        <v>44</v>
      </c>
      <c r="V12" s="15"/>
      <c r="W12" s="15"/>
      <c r="X12" s="15"/>
      <c r="Y12" s="15" t="s">
        <v>62</v>
      </c>
      <c r="Z12" s="15"/>
      <c r="AA12" s="15"/>
      <c r="AB12" s="15" t="s">
        <v>39</v>
      </c>
      <c r="AC12" s="15"/>
      <c r="AD12" s="20" t="s">
        <v>91</v>
      </c>
    </row>
    <row r="13" s="5" customFormat="1" ht="79" customHeight="1" spans="1:30">
      <c r="A13" s="15" t="s">
        <v>92</v>
      </c>
      <c r="B13" s="15" t="s">
        <v>88</v>
      </c>
      <c r="C13" s="15" t="s">
        <v>93</v>
      </c>
      <c r="D13" s="15" t="s">
        <v>34</v>
      </c>
      <c r="E13" s="15" t="s">
        <v>35</v>
      </c>
      <c r="F13" s="15" t="s">
        <v>36</v>
      </c>
      <c r="G13" s="15" t="s">
        <v>37</v>
      </c>
      <c r="H13" s="15" t="s">
        <v>37</v>
      </c>
      <c r="I13" s="15" t="s">
        <v>38</v>
      </c>
      <c r="J13" s="15" t="s">
        <v>57</v>
      </c>
      <c r="K13" s="17">
        <v>79920</v>
      </c>
      <c r="L13" s="15" t="s">
        <v>39</v>
      </c>
      <c r="M13" s="15" t="s">
        <v>51</v>
      </c>
      <c r="N13" s="15" t="s">
        <v>41</v>
      </c>
      <c r="O13" s="15" t="s">
        <v>58</v>
      </c>
      <c r="P13" s="15" t="s">
        <v>42</v>
      </c>
      <c r="Q13" s="15" t="s">
        <v>52</v>
      </c>
      <c r="R13" s="20" t="s">
        <v>71</v>
      </c>
      <c r="S13" s="20" t="s">
        <v>94</v>
      </c>
      <c r="T13" s="15" t="s">
        <v>61</v>
      </c>
      <c r="U13" s="15" t="s">
        <v>44</v>
      </c>
      <c r="V13" s="15"/>
      <c r="W13" s="15"/>
      <c r="X13" s="15"/>
      <c r="Y13" s="15" t="s">
        <v>62</v>
      </c>
      <c r="Z13" s="15"/>
      <c r="AA13" s="15"/>
      <c r="AB13" s="15" t="s">
        <v>39</v>
      </c>
      <c r="AC13" s="15"/>
      <c r="AD13" s="20" t="s">
        <v>95</v>
      </c>
    </row>
    <row r="14" s="5" customFormat="1" ht="79" customHeight="1" spans="1:30">
      <c r="A14" s="15" t="s">
        <v>96</v>
      </c>
      <c r="B14" s="15" t="s">
        <v>88</v>
      </c>
      <c r="C14" s="15" t="s">
        <v>97</v>
      </c>
      <c r="D14" s="15" t="s">
        <v>34</v>
      </c>
      <c r="E14" s="15" t="s">
        <v>35</v>
      </c>
      <c r="F14" s="15" t="s">
        <v>36</v>
      </c>
      <c r="G14" s="15" t="s">
        <v>37</v>
      </c>
      <c r="H14" s="15" t="s">
        <v>37</v>
      </c>
      <c r="I14" s="15" t="s">
        <v>38</v>
      </c>
      <c r="J14" s="15" t="s">
        <v>57</v>
      </c>
      <c r="K14" s="17">
        <v>212760</v>
      </c>
      <c r="L14" s="15" t="s">
        <v>39</v>
      </c>
      <c r="M14" s="15" t="s">
        <v>51</v>
      </c>
      <c r="N14" s="15" t="s">
        <v>41</v>
      </c>
      <c r="O14" s="15" t="s">
        <v>58</v>
      </c>
      <c r="P14" s="15" t="s">
        <v>42</v>
      </c>
      <c r="Q14" s="15" t="s">
        <v>52</v>
      </c>
      <c r="R14" s="20" t="s">
        <v>71</v>
      </c>
      <c r="S14" s="20" t="s">
        <v>98</v>
      </c>
      <c r="T14" s="15" t="s">
        <v>61</v>
      </c>
      <c r="U14" s="15" t="s">
        <v>44</v>
      </c>
      <c r="V14" s="15"/>
      <c r="W14" s="15"/>
      <c r="X14" s="15"/>
      <c r="Y14" s="15" t="s">
        <v>62</v>
      </c>
      <c r="Z14" s="15"/>
      <c r="AA14" s="15"/>
      <c r="AB14" s="15" t="s">
        <v>39</v>
      </c>
      <c r="AC14" s="15"/>
      <c r="AD14" s="20" t="s">
        <v>99</v>
      </c>
    </row>
    <row r="15" s="5" customFormat="1" ht="79" customHeight="1" spans="1:30">
      <c r="A15" s="15" t="s">
        <v>100</v>
      </c>
      <c r="B15" s="15" t="s">
        <v>88</v>
      </c>
      <c r="C15" s="15" t="s">
        <v>101</v>
      </c>
      <c r="D15" s="15" t="s">
        <v>34</v>
      </c>
      <c r="E15" s="15" t="s">
        <v>35</v>
      </c>
      <c r="F15" s="15" t="s">
        <v>36</v>
      </c>
      <c r="G15" s="15" t="s">
        <v>37</v>
      </c>
      <c r="H15" s="15" t="s">
        <v>37</v>
      </c>
      <c r="I15" s="15" t="s">
        <v>38</v>
      </c>
      <c r="J15" s="15" t="s">
        <v>57</v>
      </c>
      <c r="K15" s="17">
        <v>238680</v>
      </c>
      <c r="L15" s="15" t="s">
        <v>39</v>
      </c>
      <c r="M15" s="15" t="s">
        <v>51</v>
      </c>
      <c r="N15" s="15" t="s">
        <v>41</v>
      </c>
      <c r="O15" s="15" t="s">
        <v>58</v>
      </c>
      <c r="P15" s="15" t="s">
        <v>42</v>
      </c>
      <c r="Q15" s="15" t="s">
        <v>52</v>
      </c>
      <c r="R15" s="20" t="s">
        <v>71</v>
      </c>
      <c r="S15" s="20" t="s">
        <v>102</v>
      </c>
      <c r="T15" s="15" t="s">
        <v>61</v>
      </c>
      <c r="U15" s="15" t="s">
        <v>44</v>
      </c>
      <c r="V15" s="15"/>
      <c r="W15" s="15"/>
      <c r="X15" s="15"/>
      <c r="Y15" s="15" t="s">
        <v>62</v>
      </c>
      <c r="Z15" s="15"/>
      <c r="AA15" s="15"/>
      <c r="AB15" s="15" t="s">
        <v>39</v>
      </c>
      <c r="AC15" s="15"/>
      <c r="AD15" s="20" t="s">
        <v>103</v>
      </c>
    </row>
    <row r="16" s="5" customFormat="1" ht="79" customHeight="1" spans="1:30">
      <c r="A16" s="15" t="s">
        <v>104</v>
      </c>
      <c r="B16" s="15" t="s">
        <v>88</v>
      </c>
      <c r="C16" s="15" t="s">
        <v>105</v>
      </c>
      <c r="D16" s="15" t="s">
        <v>34</v>
      </c>
      <c r="E16" s="15" t="s">
        <v>35</v>
      </c>
      <c r="F16" s="15" t="s">
        <v>36</v>
      </c>
      <c r="G16" s="15" t="s">
        <v>37</v>
      </c>
      <c r="H16" s="15" t="s">
        <v>37</v>
      </c>
      <c r="I16" s="15" t="s">
        <v>38</v>
      </c>
      <c r="J16" s="15" t="s">
        <v>57</v>
      </c>
      <c r="K16" s="17">
        <v>357480</v>
      </c>
      <c r="L16" s="15" t="s">
        <v>39</v>
      </c>
      <c r="M16" s="15" t="s">
        <v>51</v>
      </c>
      <c r="N16" s="15" t="s">
        <v>41</v>
      </c>
      <c r="O16" s="15" t="s">
        <v>58</v>
      </c>
      <c r="P16" s="15" t="s">
        <v>42</v>
      </c>
      <c r="Q16" s="15" t="s">
        <v>52</v>
      </c>
      <c r="R16" s="20" t="s">
        <v>71</v>
      </c>
      <c r="S16" s="20" t="s">
        <v>106</v>
      </c>
      <c r="T16" s="15" t="s">
        <v>61</v>
      </c>
      <c r="U16" s="15" t="s">
        <v>44</v>
      </c>
      <c r="V16" s="15"/>
      <c r="W16" s="15"/>
      <c r="X16" s="15"/>
      <c r="Y16" s="15" t="s">
        <v>62</v>
      </c>
      <c r="Z16" s="15"/>
      <c r="AA16" s="15"/>
      <c r="AB16" s="15" t="s">
        <v>39</v>
      </c>
      <c r="AC16" s="15"/>
      <c r="AD16" s="20" t="s">
        <v>107</v>
      </c>
    </row>
    <row r="17" s="5" customFormat="1" ht="79" customHeight="1" spans="1:30">
      <c r="A17" s="15" t="s">
        <v>108</v>
      </c>
      <c r="B17" s="15" t="s">
        <v>109</v>
      </c>
      <c r="C17" s="15" t="s">
        <v>110</v>
      </c>
      <c r="D17" s="15" t="s">
        <v>34</v>
      </c>
      <c r="E17" s="15" t="s">
        <v>35</v>
      </c>
      <c r="F17" s="15" t="s">
        <v>36</v>
      </c>
      <c r="G17" s="15" t="s">
        <v>37</v>
      </c>
      <c r="H17" s="15" t="s">
        <v>37</v>
      </c>
      <c r="I17" s="15" t="s">
        <v>38</v>
      </c>
      <c r="J17" s="15" t="s">
        <v>57</v>
      </c>
      <c r="K17" s="17">
        <v>1757700</v>
      </c>
      <c r="L17" s="15" t="s">
        <v>39</v>
      </c>
      <c r="M17" s="15" t="s">
        <v>51</v>
      </c>
      <c r="N17" s="15" t="s">
        <v>41</v>
      </c>
      <c r="O17" s="15" t="s">
        <v>58</v>
      </c>
      <c r="P17" s="15" t="s">
        <v>42</v>
      </c>
      <c r="Q17" s="15" t="s">
        <v>52</v>
      </c>
      <c r="R17" s="20" t="s">
        <v>71</v>
      </c>
      <c r="S17" s="20" t="s">
        <v>111</v>
      </c>
      <c r="T17" s="15" t="s">
        <v>61</v>
      </c>
      <c r="U17" s="15" t="s">
        <v>44</v>
      </c>
      <c r="V17" s="15"/>
      <c r="W17" s="15"/>
      <c r="X17" s="15"/>
      <c r="Y17" s="15" t="s">
        <v>62</v>
      </c>
      <c r="Z17" s="15"/>
      <c r="AA17" s="15"/>
      <c r="AB17" s="15" t="s">
        <v>39</v>
      </c>
      <c r="AC17" s="15"/>
      <c r="AD17" s="20" t="s">
        <v>112</v>
      </c>
    </row>
    <row r="18" s="5" customFormat="1" ht="79" customHeight="1" spans="1:30">
      <c r="A18" s="15" t="s">
        <v>113</v>
      </c>
      <c r="B18" s="15" t="s">
        <v>114</v>
      </c>
      <c r="C18" s="15" t="s">
        <v>115</v>
      </c>
      <c r="D18" s="15" t="s">
        <v>34</v>
      </c>
      <c r="E18" s="15" t="s">
        <v>35</v>
      </c>
      <c r="F18" s="15" t="s">
        <v>36</v>
      </c>
      <c r="G18" s="15" t="s">
        <v>37</v>
      </c>
      <c r="H18" s="15" t="s">
        <v>37</v>
      </c>
      <c r="I18" s="15" t="s">
        <v>38</v>
      </c>
      <c r="J18" s="15" t="s">
        <v>57</v>
      </c>
      <c r="K18" s="17">
        <v>894780</v>
      </c>
      <c r="L18" s="15" t="s">
        <v>39</v>
      </c>
      <c r="M18" s="15" t="s">
        <v>51</v>
      </c>
      <c r="N18" s="15" t="s">
        <v>41</v>
      </c>
      <c r="O18" s="15" t="s">
        <v>58</v>
      </c>
      <c r="P18" s="15" t="s">
        <v>42</v>
      </c>
      <c r="Q18" s="15" t="s">
        <v>52</v>
      </c>
      <c r="R18" s="20" t="s">
        <v>71</v>
      </c>
      <c r="S18" s="20" t="s">
        <v>116</v>
      </c>
      <c r="T18" s="15" t="s">
        <v>61</v>
      </c>
      <c r="U18" s="15" t="s">
        <v>44</v>
      </c>
      <c r="V18" s="15"/>
      <c r="W18" s="15"/>
      <c r="X18" s="15"/>
      <c r="Y18" s="15" t="s">
        <v>62</v>
      </c>
      <c r="Z18" s="15"/>
      <c r="AA18" s="15"/>
      <c r="AB18" s="15" t="s">
        <v>39</v>
      </c>
      <c r="AC18" s="15"/>
      <c r="AD18" s="20" t="s">
        <v>117</v>
      </c>
    </row>
    <row r="19" s="5" customFormat="1" ht="79" customHeight="1" spans="1:30">
      <c r="A19" s="15" t="s">
        <v>118</v>
      </c>
      <c r="B19" s="15" t="s">
        <v>114</v>
      </c>
      <c r="C19" s="15" t="s">
        <v>119</v>
      </c>
      <c r="D19" s="15" t="s">
        <v>34</v>
      </c>
      <c r="E19" s="15" t="s">
        <v>35</v>
      </c>
      <c r="F19" s="15" t="s">
        <v>36</v>
      </c>
      <c r="G19" s="15" t="s">
        <v>37</v>
      </c>
      <c r="H19" s="15" t="s">
        <v>37</v>
      </c>
      <c r="I19" s="15" t="s">
        <v>38</v>
      </c>
      <c r="J19" s="15" t="s">
        <v>57</v>
      </c>
      <c r="K19" s="17">
        <v>1552500</v>
      </c>
      <c r="L19" s="15" t="s">
        <v>39</v>
      </c>
      <c r="M19" s="15" t="s">
        <v>51</v>
      </c>
      <c r="N19" s="15" t="s">
        <v>41</v>
      </c>
      <c r="O19" s="15" t="s">
        <v>58</v>
      </c>
      <c r="P19" s="15" t="s">
        <v>42</v>
      </c>
      <c r="Q19" s="15" t="s">
        <v>52</v>
      </c>
      <c r="R19" s="20" t="s">
        <v>71</v>
      </c>
      <c r="S19" s="20" t="s">
        <v>120</v>
      </c>
      <c r="T19" s="15" t="s">
        <v>61</v>
      </c>
      <c r="U19" s="15" t="s">
        <v>44</v>
      </c>
      <c r="V19" s="15"/>
      <c r="W19" s="15"/>
      <c r="X19" s="15"/>
      <c r="Y19" s="15" t="s">
        <v>62</v>
      </c>
      <c r="Z19" s="15"/>
      <c r="AA19" s="15"/>
      <c r="AB19" s="15" t="s">
        <v>39</v>
      </c>
      <c r="AC19" s="15"/>
      <c r="AD19" s="20" t="s">
        <v>121</v>
      </c>
    </row>
    <row r="20" s="4" customFormat="1" ht="60" hidden="1" customHeight="1" spans="1:30">
      <c r="A20" s="14" t="s">
        <v>122</v>
      </c>
      <c r="B20" s="14"/>
      <c r="C20" s="14" t="s">
        <v>123</v>
      </c>
      <c r="D20" s="14" t="s">
        <v>34</v>
      </c>
      <c r="E20" s="14" t="s">
        <v>124</v>
      </c>
      <c r="F20" s="14" t="s">
        <v>36</v>
      </c>
      <c r="G20" s="14" t="s">
        <v>37</v>
      </c>
      <c r="H20" s="14" t="s">
        <v>37</v>
      </c>
      <c r="I20" s="14" t="s">
        <v>38</v>
      </c>
      <c r="J20" s="14"/>
      <c r="K20" s="16">
        <v>10000000</v>
      </c>
      <c r="L20" s="14" t="s">
        <v>39</v>
      </c>
      <c r="M20" s="14" t="s">
        <v>125</v>
      </c>
      <c r="N20" s="14" t="s">
        <v>41</v>
      </c>
      <c r="O20" s="14" t="s">
        <v>41</v>
      </c>
      <c r="P20" s="14" t="s">
        <v>126</v>
      </c>
      <c r="Q20" s="14" t="s">
        <v>127</v>
      </c>
      <c r="R20" s="19"/>
      <c r="S20" s="19"/>
      <c r="T20" s="19"/>
      <c r="U20" s="19"/>
      <c r="V20" s="19"/>
      <c r="W20" s="19"/>
      <c r="X20" s="19"/>
      <c r="Y20" s="19"/>
      <c r="Z20" s="19"/>
      <c r="AA20" s="19"/>
      <c r="AB20" s="19"/>
      <c r="AC20" s="19"/>
      <c r="AD20" s="19" t="s">
        <v>128</v>
      </c>
    </row>
  </sheetData>
  <mergeCells count="1">
    <mergeCell ref="A1:A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博罗县</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小闯</cp:lastModifiedBy>
  <dcterms:created xsi:type="dcterms:W3CDTF">2023-01-03T01:22:00Z</dcterms:created>
  <dcterms:modified xsi:type="dcterms:W3CDTF">2023-12-21T08:22:36Z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9B60C6A0B5894F599E40307A955D62C7_13</vt:lpwstr>
  </property>
</Properties>
</file>