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Sheet1!$A$2:$J$8</definedName>
  </definedNames>
  <calcPr calcId="144525"/>
</workbook>
</file>

<file path=xl/sharedStrings.xml><?xml version="1.0" encoding="utf-8"?>
<sst xmlns="http://schemas.openxmlformats.org/spreadsheetml/2006/main" count="29" uniqueCount="24">
  <si>
    <t>2023年12月惠州市中心人民医院博罗分院紧急招聘护理人员总成绩</t>
  </si>
  <si>
    <t>序号</t>
  </si>
  <si>
    <t>准考证号</t>
  </si>
  <si>
    <t>笔试分数</t>
  </si>
  <si>
    <t>笔试分数60%</t>
  </si>
  <si>
    <t>抽签号</t>
  </si>
  <si>
    <t>面试分数</t>
  </si>
  <si>
    <t>面试分数40%</t>
  </si>
  <si>
    <t>总成绩</t>
  </si>
  <si>
    <t>排名</t>
  </si>
  <si>
    <t>是否进入体检</t>
  </si>
  <si>
    <t>2023HL006</t>
  </si>
  <si>
    <t>64</t>
  </si>
  <si>
    <t>是</t>
  </si>
  <si>
    <t>2023HL003</t>
  </si>
  <si>
    <t>2023HL005</t>
  </si>
  <si>
    <t>62</t>
  </si>
  <si>
    <t>2023HL004</t>
  </si>
  <si>
    <t>66</t>
  </si>
  <si>
    <t>2023HL002</t>
  </si>
  <si>
    <t>60</t>
  </si>
  <si>
    <r>
      <rPr>
        <sz val="12"/>
        <color theme="1"/>
        <rFont val="Times New Roman"/>
        <charset val="134"/>
      </rPr>
      <t>202</t>
    </r>
    <r>
      <rPr>
        <sz val="12"/>
        <color theme="1"/>
        <rFont val="宋体"/>
        <charset val="134"/>
      </rPr>
      <t>3HL007</t>
    </r>
  </si>
  <si>
    <t>弃考</t>
  </si>
  <si>
    <t>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</si>
</sst>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L12" sqref="L12"/>
    </sheetView>
  </sheetViews>
  <sheetFormatPr defaultColWidth="9" defaultRowHeight="13.5" outlineLevelRow="7"/>
  <cols>
    <col min="1" max="1" width="4.625" customWidth="1"/>
    <col min="2" max="2" width="15" customWidth="1"/>
    <col min="3" max="3" width="10.75" style="2" customWidth="1"/>
    <col min="4" max="4" width="10.25" style="2" customWidth="1"/>
    <col min="5" max="5" width="8.5" style="2" customWidth="1"/>
    <col min="6" max="6" width="11.25" style="3" customWidth="1"/>
    <col min="7" max="7" width="9.25" style="3" customWidth="1"/>
    <col min="8" max="8" width="9.375" style="3" customWidth="1"/>
    <col min="9" max="9" width="8.625" style="4" customWidth="1"/>
    <col min="10" max="10" width="10.625" customWidth="1"/>
  </cols>
  <sheetData>
    <row r="1" s="1" customFormat="1" ht="36" customHeight="1" spans="1:10">
      <c r="A1" s="5" t="s">
        <v>0</v>
      </c>
      <c r="B1" s="5"/>
      <c r="C1" s="5"/>
      <c r="D1" s="5"/>
      <c r="E1" s="5"/>
      <c r="F1" s="6"/>
      <c r="G1" s="6"/>
      <c r="H1" s="6"/>
      <c r="I1" s="5"/>
      <c r="J1" s="5"/>
    </row>
    <row r="2" s="1" customFormat="1" ht="37" customHeight="1" spans="1:10">
      <c r="A2" s="7" t="s">
        <v>1</v>
      </c>
      <c r="B2" s="7" t="s">
        <v>2</v>
      </c>
      <c r="C2" s="8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10" t="s">
        <v>8</v>
      </c>
      <c r="I2" s="8" t="s">
        <v>9</v>
      </c>
      <c r="J2" s="8" t="s">
        <v>10</v>
      </c>
    </row>
    <row r="3" s="2" customFormat="1" ht="44" customHeight="1" spans="1:10">
      <c r="A3" s="11">
        <v>1</v>
      </c>
      <c r="B3" s="12" t="s">
        <v>11</v>
      </c>
      <c r="C3" s="13" t="s">
        <v>12</v>
      </c>
      <c r="D3" s="14">
        <f>C3*0.6</f>
        <v>38.4</v>
      </c>
      <c r="E3" s="15">
        <v>5</v>
      </c>
      <c r="F3" s="16">
        <v>88</v>
      </c>
      <c r="G3" s="16">
        <f>F3*0.4</f>
        <v>35.2</v>
      </c>
      <c r="H3" s="16">
        <f>D3+G3</f>
        <v>73.6</v>
      </c>
      <c r="I3" s="14">
        <v>1</v>
      </c>
      <c r="J3" s="14" t="s">
        <v>13</v>
      </c>
    </row>
    <row r="4" s="2" customFormat="1" ht="44" customHeight="1" spans="1:10">
      <c r="A4" s="11">
        <v>2</v>
      </c>
      <c r="B4" s="12" t="s">
        <v>14</v>
      </c>
      <c r="C4" s="13" t="s">
        <v>12</v>
      </c>
      <c r="D4" s="14">
        <f>C4*0.6</f>
        <v>38.4</v>
      </c>
      <c r="E4" s="15">
        <v>2</v>
      </c>
      <c r="F4" s="16">
        <v>84.7</v>
      </c>
      <c r="G4" s="16">
        <f>F4*0.4</f>
        <v>33.88</v>
      </c>
      <c r="H4" s="16">
        <f>D4+G4</f>
        <v>72.28</v>
      </c>
      <c r="I4" s="14">
        <v>2</v>
      </c>
      <c r="J4" s="14" t="s">
        <v>13</v>
      </c>
    </row>
    <row r="5" s="2" customFormat="1" ht="44" customHeight="1" spans="1:10">
      <c r="A5" s="11">
        <v>3</v>
      </c>
      <c r="B5" s="12" t="s">
        <v>15</v>
      </c>
      <c r="C5" s="13" t="s">
        <v>16</v>
      </c>
      <c r="D5" s="14">
        <f>C5*0.6</f>
        <v>37.2</v>
      </c>
      <c r="E5" s="15">
        <v>1</v>
      </c>
      <c r="F5" s="16">
        <v>87.5</v>
      </c>
      <c r="G5" s="16">
        <f>F5*0.4</f>
        <v>35</v>
      </c>
      <c r="H5" s="16">
        <f>D5+G5</f>
        <v>72.2</v>
      </c>
      <c r="I5" s="14">
        <v>3</v>
      </c>
      <c r="J5" s="14" t="s">
        <v>13</v>
      </c>
    </row>
    <row r="6" s="2" customFormat="1" ht="44" customHeight="1" spans="1:10">
      <c r="A6" s="11">
        <v>4</v>
      </c>
      <c r="B6" s="12" t="s">
        <v>17</v>
      </c>
      <c r="C6" s="13" t="s">
        <v>18</v>
      </c>
      <c r="D6" s="14">
        <f>C6*0.6</f>
        <v>39.6</v>
      </c>
      <c r="E6" s="15">
        <v>4</v>
      </c>
      <c r="F6" s="16">
        <v>80</v>
      </c>
      <c r="G6" s="16">
        <f>F6*0.4</f>
        <v>32</v>
      </c>
      <c r="H6" s="16">
        <f>D6+G6</f>
        <v>71.6</v>
      </c>
      <c r="I6" s="14">
        <v>4</v>
      </c>
      <c r="J6" s="14" t="s">
        <v>13</v>
      </c>
    </row>
    <row r="7" s="2" customFormat="1" ht="44" customHeight="1" spans="1:10">
      <c r="A7" s="11">
        <v>5</v>
      </c>
      <c r="B7" s="12" t="s">
        <v>19</v>
      </c>
      <c r="C7" s="13" t="s">
        <v>20</v>
      </c>
      <c r="D7" s="14">
        <f>C7*0.6</f>
        <v>36</v>
      </c>
      <c r="E7" s="15">
        <v>3</v>
      </c>
      <c r="F7" s="16">
        <v>83.5</v>
      </c>
      <c r="G7" s="16">
        <f>F7*0.4</f>
        <v>33.4</v>
      </c>
      <c r="H7" s="16">
        <f>D7+G7</f>
        <v>69.4</v>
      </c>
      <c r="I7" s="14">
        <v>5</v>
      </c>
      <c r="J7" s="14" t="s">
        <v>13</v>
      </c>
    </row>
    <row r="8" s="2" customFormat="1" ht="44" customHeight="1" spans="1:10">
      <c r="A8" s="11">
        <v>6</v>
      </c>
      <c r="B8" s="17" t="s">
        <v>21</v>
      </c>
      <c r="C8" s="18">
        <v>62</v>
      </c>
      <c r="D8" s="14">
        <v>37.2</v>
      </c>
      <c r="E8" s="14"/>
      <c r="F8" s="19" t="s">
        <v>22</v>
      </c>
      <c r="G8" s="19"/>
      <c r="H8" s="19"/>
      <c r="I8" s="14"/>
      <c r="J8" s="14" t="s">
        <v>23</v>
      </c>
    </row>
  </sheetData>
  <autoFilter ref="A2:J8">
    <sortState ref="A2:J8">
      <sortCondition ref="I2"/>
    </sortState>
    <extLst/>
  </autoFilter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Administered</cp:lastModifiedBy>
  <dcterms:created xsi:type="dcterms:W3CDTF">2023-07-19T09:30:00Z</dcterms:created>
  <dcterms:modified xsi:type="dcterms:W3CDTF">2024-01-17T02:02:57Z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