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<sst xmlns="http://schemas.openxmlformats.org/spreadsheetml/2006/main" count="77" uniqueCount="33">
  <si>
    <t>附件：</t>
  </si>
  <si>
    <t>2023年第四季度会议费及“三公”经费支出统计表</t>
  </si>
  <si>
    <t>单位:万元</t>
  </si>
  <si>
    <t>自查单位</t>
  </si>
  <si>
    <t>上年度会议费及“三公”经费决算</t>
  </si>
  <si>
    <t>2023年会议费及“三公”经费财政拨款预算</t>
  </si>
  <si>
    <t>截至2023年第4季度会议费及“三公”经费执行情况</t>
  </si>
  <si>
    <t>2023年全年会议费及“三公”经费预计执行情况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</si>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</sst>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4">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9" fontId="2" fillId="0" borderId="10" xfId="3" applyFont="1" applyFill="1" applyBorder="1" applyAlignment="1">
      <alignment vertical="center"/>
    </xf>
    <xf numFmtId="177" fontId="3" fillId="0" borderId="10" xfId="0" applyNumberFormat="1" applyFont="1" applyFill="1" applyBorder="1" applyAlignment="1">
      <alignment vertical="center" shrinkToFit="1"/>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9" fontId="2" fillId="0" borderId="10" xfId="0" applyNumberFormat="1" applyFont="1" applyFill="1" applyBorder="1" applyAlignment="1">
      <alignment vertical="center"/>
    </xf>
    <xf numFmtId="0" fontId="2" fillId="0" borderId="10" xfId="0" applyFont="1" applyFill="1" applyBorder="1" applyAlignment="1">
      <alignment vertical="center"/>
    </xf>
    <xf numFmtId="49" fontId="2" fillId="0" borderId="10" xfId="0" applyNumberFormat="1" applyFont="1" applyFill="1" applyBorder="1" applyAlignment="1">
      <alignment vertical="center"/>
    </xf>
    <xf numFmtId="178"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40" zoomScaleNormal="140" topLeftCell="R1" workbookViewId="0">
      <selection activeCell="AO12" sqref="AO12"/>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4.1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5" style="6" customWidth="1"/>
    <col min="35" max="35" width="4.71428571428571"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4.57142857142857" style="6" customWidth="1"/>
    <col min="45" max="45" width="8.71428571428571" style="6" customWidth="1"/>
    <col min="46" max="46" width="6.52380952380952" style="6" customWidth="1"/>
    <col min="47" max="47" width="6.73333333333333" style="6" customWidth="1"/>
    <col min="48" max="49" width="5" style="6" customWidth="1"/>
    <col min="50" max="50" width="4.57142857142857" style="6" customWidth="1"/>
    <col min="51" max="51" width="5.28571428571429" style="6" customWidth="1"/>
    <col min="52" max="52" width="4.85714285714286" style="6" customWidth="1"/>
    <col min="53" max="53" width="4.57142857142857" style="6" customWidth="1"/>
    <col min="54"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7" t="s">
        <v>2</v>
      </c>
      <c r="BE4" s="67"/>
      <c r="BF4" s="67"/>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69"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70"/>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7"/>
      <c r="Z7" s="44" t="s">
        <v>11</v>
      </c>
      <c r="AA7" s="44"/>
      <c r="AB7" s="44"/>
      <c r="AC7" s="44"/>
      <c r="AD7" s="44"/>
      <c r="AE7" s="44"/>
      <c r="AF7" s="44"/>
      <c r="AG7" s="60"/>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1"/>
      <c r="BF7" s="70"/>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8" t="s">
        <v>18</v>
      </c>
      <c r="Z8" s="44"/>
      <c r="AA8" s="18" t="s">
        <v>15</v>
      </c>
      <c r="AB8" s="44" t="s">
        <v>17</v>
      </c>
      <c r="AC8" s="16" t="s">
        <v>18</v>
      </c>
      <c r="AD8" s="49"/>
      <c r="AE8" s="49"/>
      <c r="AF8" s="49"/>
      <c r="AG8" s="49"/>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70"/>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0"/>
      <c r="Z9" s="44"/>
      <c r="AA9" s="18"/>
      <c r="AB9" s="44"/>
      <c r="AC9" s="22"/>
      <c r="AD9" s="51" t="s">
        <v>19</v>
      </c>
      <c r="AE9" s="52"/>
      <c r="AF9" s="52"/>
      <c r="AG9" s="61"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70"/>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3"/>
      <c r="Z10" s="44"/>
      <c r="AA10" s="23"/>
      <c r="AB10" s="44"/>
      <c r="AC10" s="19"/>
      <c r="AD10" s="54"/>
      <c r="AE10" s="55" t="s">
        <v>17</v>
      </c>
      <c r="AF10" s="56" t="s">
        <v>18</v>
      </c>
      <c r="AG10" s="62"/>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2"/>
    </row>
    <row r="11" s="2" customFormat="1" ht="38" customHeight="1" spans="1:255">
      <c r="A11" s="24" t="s">
        <v>21</v>
      </c>
      <c r="B11" s="25">
        <f>D11+F11+H11+J11+L11</f>
        <v>17.83</v>
      </c>
      <c r="C11" s="25">
        <f>E11+G11+I11+K11+M11</f>
        <v>17.83</v>
      </c>
      <c r="D11" s="25"/>
      <c r="E11" s="25"/>
      <c r="F11" s="25">
        <v>0</v>
      </c>
      <c r="G11" s="25">
        <v>0</v>
      </c>
      <c r="H11" s="25">
        <v>0</v>
      </c>
      <c r="I11" s="25">
        <v>0</v>
      </c>
      <c r="J11" s="25">
        <v>16.99</v>
      </c>
      <c r="K11" s="25">
        <v>16.99</v>
      </c>
      <c r="L11" s="25">
        <v>0.84</v>
      </c>
      <c r="M11" s="25">
        <v>0.84</v>
      </c>
      <c r="N11" s="25">
        <f>SUM(O11:S11)</f>
        <v>142</v>
      </c>
      <c r="O11" s="25">
        <v>20</v>
      </c>
      <c r="P11" s="25">
        <v>0</v>
      </c>
      <c r="Q11" s="25">
        <v>72</v>
      </c>
      <c r="R11" s="25">
        <v>35</v>
      </c>
      <c r="S11" s="25">
        <v>15</v>
      </c>
      <c r="T11" s="25">
        <v>4.76</v>
      </c>
      <c r="U11" s="25">
        <v>4.76</v>
      </c>
      <c r="V11" s="25">
        <v>0</v>
      </c>
      <c r="W11" s="25">
        <v>0</v>
      </c>
      <c r="X11" s="25"/>
      <c r="Y11" s="57" t="e">
        <f>W11/X11-1</f>
        <v>#DIV/0!</v>
      </c>
      <c r="Z11" s="58">
        <v>0</v>
      </c>
      <c r="AA11" s="25">
        <v>0</v>
      </c>
      <c r="AB11" s="25">
        <v>0</v>
      </c>
      <c r="AC11" s="25"/>
      <c r="AD11" s="25">
        <v>0</v>
      </c>
      <c r="AE11" s="25">
        <v>0</v>
      </c>
      <c r="AF11" s="25"/>
      <c r="AG11" s="25">
        <v>0</v>
      </c>
      <c r="AH11" s="25">
        <v>0</v>
      </c>
      <c r="AI11" s="25">
        <v>0</v>
      </c>
      <c r="AJ11" s="25">
        <v>0</v>
      </c>
      <c r="AK11" s="63">
        <v>0</v>
      </c>
      <c r="AL11" s="64">
        <v>4.19</v>
      </c>
      <c r="AM11" s="64">
        <v>4.19</v>
      </c>
      <c r="AN11" s="64">
        <v>2.41</v>
      </c>
      <c r="AO11" s="57">
        <f>AM11/AN11-1</f>
        <v>0.738589211618257</v>
      </c>
      <c r="AP11" s="64">
        <v>0.57</v>
      </c>
      <c r="AQ11" s="64">
        <v>0.57</v>
      </c>
      <c r="AR11" s="65" t="s">
        <v>22</v>
      </c>
      <c r="AS11" s="66" t="e">
        <f>AQ11/AR11-1</f>
        <v>#DIV/0!</v>
      </c>
      <c r="AT11" s="64">
        <f>BB11+BD11</f>
        <v>18.32</v>
      </c>
      <c r="AU11" s="64">
        <v>18.32</v>
      </c>
      <c r="AV11" s="64">
        <v>0</v>
      </c>
      <c r="AW11" s="64">
        <v>0</v>
      </c>
      <c r="AX11" s="64">
        <v>0</v>
      </c>
      <c r="AY11" s="64">
        <v>0</v>
      </c>
      <c r="AZ11" s="64">
        <v>0</v>
      </c>
      <c r="BA11" s="68">
        <v>0</v>
      </c>
      <c r="BB11" s="68">
        <v>17.35</v>
      </c>
      <c r="BC11" s="68">
        <v>17.35</v>
      </c>
      <c r="BD11" s="68">
        <v>0.97</v>
      </c>
      <c r="BE11" s="68">
        <v>0.97</v>
      </c>
      <c r="BF11" s="68" t="s">
        <v>23</v>
      </c>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c r="EL11" s="73"/>
      <c r="EM11" s="73"/>
      <c r="EN11" s="73"/>
      <c r="EO11" s="73"/>
      <c r="EP11" s="73"/>
      <c r="EQ11" s="73"/>
      <c r="ER11" s="73"/>
      <c r="ES11" s="73"/>
      <c r="ET11" s="73"/>
      <c r="EU11" s="73"/>
      <c r="EV11" s="73"/>
      <c r="EW11" s="73"/>
      <c r="EX11" s="73"/>
      <c r="EY11" s="73"/>
      <c r="EZ11" s="73"/>
      <c r="FA11" s="73"/>
      <c r="FB11" s="73"/>
      <c r="FC11" s="73"/>
      <c r="FD11" s="73"/>
      <c r="FE11" s="73"/>
      <c r="FF11" s="73"/>
      <c r="FG11" s="73"/>
      <c r="FH11" s="73"/>
      <c r="FI11" s="73"/>
      <c r="FJ11" s="73"/>
      <c r="FK11" s="73"/>
      <c r="FL11" s="73"/>
      <c r="FM11" s="73"/>
      <c r="FN11" s="73"/>
      <c r="FO11" s="73"/>
      <c r="FP11" s="73"/>
      <c r="FQ11" s="73"/>
      <c r="FR11" s="73"/>
      <c r="FS11" s="73"/>
      <c r="FT11" s="73"/>
      <c r="FU11" s="73"/>
      <c r="FV11" s="73"/>
      <c r="FW11" s="73"/>
      <c r="FX11" s="73"/>
      <c r="FY11" s="73"/>
      <c r="FZ11" s="73"/>
      <c r="GA11" s="73"/>
      <c r="GB11" s="73"/>
      <c r="GC11" s="73"/>
      <c r="GD11" s="73"/>
      <c r="GE11" s="73"/>
      <c r="GF11" s="73"/>
      <c r="GG11" s="73"/>
      <c r="GH11" s="73"/>
      <c r="GI11" s="73"/>
      <c r="GJ11" s="73"/>
      <c r="GK11" s="73"/>
      <c r="GL11" s="73"/>
      <c r="GM11" s="73"/>
      <c r="GN11" s="73"/>
      <c r="GO11" s="73"/>
      <c r="GP11" s="73"/>
      <c r="GQ11" s="73"/>
      <c r="GR11" s="73"/>
      <c r="GS11" s="73"/>
      <c r="GT11" s="73"/>
      <c r="GU11" s="73"/>
      <c r="GV11" s="73"/>
      <c r="GW11" s="73"/>
      <c r="GX11" s="73"/>
      <c r="GY11" s="73"/>
      <c r="GZ11" s="73"/>
      <c r="HA11" s="73"/>
      <c r="HB11" s="73"/>
      <c r="HC11" s="73"/>
      <c r="HD11" s="73"/>
      <c r="HE11" s="73"/>
      <c r="HF11" s="73"/>
      <c r="HG11" s="73"/>
      <c r="HH11" s="73"/>
      <c r="HI11" s="73"/>
      <c r="HJ11" s="73"/>
      <c r="HK11" s="73"/>
      <c r="HL11" s="73"/>
      <c r="HM11" s="73"/>
      <c r="HN11" s="73"/>
      <c r="HO11" s="73"/>
      <c r="HP11" s="73"/>
      <c r="HQ11" s="73"/>
      <c r="HR11" s="73"/>
      <c r="HS11" s="73"/>
      <c r="HT11" s="73"/>
      <c r="HU11" s="73"/>
      <c r="HV11" s="73"/>
      <c r="HW11" s="73"/>
      <c r="HX11" s="73"/>
      <c r="HY11" s="73"/>
      <c r="HZ11" s="73"/>
      <c r="IA11" s="73"/>
      <c r="IB11" s="73"/>
      <c r="IC11" s="73"/>
      <c r="ID11" s="73"/>
      <c r="IE11" s="73"/>
      <c r="IF11" s="73"/>
      <c r="IG11" s="73"/>
      <c r="IH11" s="73"/>
      <c r="II11" s="73"/>
      <c r="IJ11" s="73"/>
      <c r="IK11" s="73"/>
      <c r="IL11" s="73"/>
      <c r="IM11" s="73"/>
      <c r="IN11" s="73"/>
      <c r="IO11" s="73"/>
      <c r="IP11" s="73"/>
      <c r="IQ11" s="73"/>
      <c r="IR11" s="73"/>
      <c r="IS11" s="73"/>
      <c r="IT11" s="73"/>
      <c r="IU11" s="73"/>
    </row>
    <row r="13" s="3" customFormat="1" ht="39" customHeight="1" spans="1:45">
      <c r="A13" s="26" t="s">
        <v>24</v>
      </c>
      <c r="B13" s="26"/>
      <c r="C13" s="26"/>
      <c r="D13" s="26"/>
      <c r="E13" s="26" t="s">
        <v>25</v>
      </c>
      <c r="F13" s="26"/>
      <c r="G13" s="26"/>
      <c r="H13" s="26"/>
      <c r="I13" s="26"/>
      <c r="J13" s="26"/>
      <c r="K13" s="26"/>
      <c r="L13" s="26"/>
      <c r="M13" s="42"/>
      <c r="N13" s="42"/>
      <c r="O13" s="42"/>
      <c r="P13" s="42"/>
      <c r="Q13" s="46"/>
      <c r="R13" s="46"/>
      <c r="S13" s="42"/>
      <c r="T13" s="42"/>
      <c r="U13" s="42"/>
      <c r="V13" s="42"/>
      <c r="W13" s="42"/>
      <c r="X13" s="42"/>
      <c r="Y13" s="59"/>
      <c r="Z13" s="42"/>
      <c r="AA13" s="46"/>
      <c r="AB13" s="46"/>
      <c r="AC13" s="42"/>
      <c r="AD13" s="42"/>
      <c r="AE13" s="42"/>
      <c r="AF13" s="42"/>
      <c r="AG13" s="42"/>
      <c r="AH13" s="42"/>
      <c r="AI13" s="42"/>
      <c r="AJ13" s="42"/>
      <c r="AS13" s="3">
        <v>0</v>
      </c>
    </row>
    <row r="14" s="4" customFormat="1" ht="23.25" customHeight="1" spans="1:58">
      <c r="A14" s="27" t="s">
        <v>26</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27</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28</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29</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31</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32</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2022-01-24T03:22:00Z</dcterms:created>
  <dcterms:modified xsi:type="dcterms:W3CDTF">2024-02-05T08:39:28Z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CC5763D14E8F4C378472B9F10AB7FC71_13</vt:lpwstr>
  </property>
  <property fmtid="{D5CDD505-2E9C-101B-9397-08002B2CF9AE}" pid="3" name="KSOProductBuildVer">
    <vt:lpwstr>2052-12.1.0.16250</vt:lpwstr>
  </property>
</Properties>
</file>