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1925"/>
  </bookViews>
  <sheets>
    <sheet name="总成绩" sheetId="1" r:id="rId1"/>
  </sheets>
  <definedNames>
    <definedName name="_xlnm._FilterDatabase" localSheetId="0" hidden="1">总成绩!$B$2:$J$9</definedName>
    <definedName name="_xlnm.Print_Titles" localSheetId="0">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<sst xmlns="http://schemas.openxmlformats.org/spreadsheetml/2006/main" count="39" uniqueCount="31">
  <si>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博罗县园区投资发展有限公司公开招聘工作人员总成绩及体检名单</t>
  </si>
  <si>
    <t>序号</t>
  </si>
  <si>
    <t>姓名</t>
  </si>
  <si>
    <t>准考证号码</t>
  </si>
  <si>
    <t>报考岗位代码</t>
  </si>
  <si>
    <t>笔试成绩</t>
  </si>
  <si>
    <t>换算0.4</t>
  </si>
  <si>
    <t>面试成绩</t>
  </si>
  <si>
    <t>换算0.6</t>
  </si>
  <si>
    <t>总成绩</t>
  </si>
  <si>
    <t>是否进入体检</t>
  </si>
  <si>
    <t>苏思颖</t>
  </si>
  <si>
    <t>YTGS-20250604</t>
  </si>
  <si>
    <t>YTGC-1</t>
  </si>
  <si>
    <t>是</t>
  </si>
  <si>
    <t>陈安棋</t>
  </si>
  <si>
    <t>YTGS-20250607</t>
  </si>
  <si>
    <t>YTTZ-1</t>
  </si>
  <si>
    <t>朱妙婷</t>
  </si>
  <si>
    <t>YTGS-20250611</t>
  </si>
  <si>
    <t>YTTZ-2</t>
  </si>
  <si>
    <t>张雨潼</t>
  </si>
  <si>
    <t>YTGS-20250613</t>
  </si>
  <si>
    <t>YTZH-2</t>
  </si>
  <si>
    <t>刘鹏飞</t>
  </si>
  <si>
    <t>YTGS-20250640</t>
  </si>
  <si>
    <t>否</t>
  </si>
  <si>
    <t>谢影虹</t>
  </si>
  <si>
    <t>YTGS-20250641</t>
  </si>
  <si>
    <t>陈睿</t>
  </si>
  <si>
    <t>YTGS-20250671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</si>
</sst>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:J1"/>
    </sheetView>
  </sheetViews>
  <sheetFormatPr defaultColWidth="9" defaultRowHeight="30" customHeight="1"/>
  <cols>
    <col min="1" max="1" width="6.75" style="2" customWidth="1"/>
    <col min="2" max="2" width="10.8833333333333" style="2" customWidth="1"/>
    <col min="3" max="3" width="20" style="2" customWidth="1"/>
    <col min="4" max="4" width="18.1333333333333" style="3" customWidth="1"/>
    <col min="5" max="5" width="10.8833333333333" style="4" customWidth="1"/>
    <col min="6" max="7" width="11" style="5" customWidth="1"/>
    <col min="8" max="8" width="13.1333333333333" style="5" customWidth="1"/>
    <col min="9" max="9" width="10.75" style="5" customWidth="1"/>
    <col min="10" max="10" width="16.1083333333333" style="6" customWidth="1"/>
    <col min="11" max="11" width="16.75" style="2" customWidth="1"/>
    <col min="12" max="12" width="13.8833333333333" style="2" customWidth="1"/>
    <col min="13" max="13" width="14.6333333333333" style="2" customWidth="1"/>
  </cols>
  <sheetData>
    <row r="1" ht="63" customHeight="1" spans="1:13">
      <c r="A1" s="7" t="s">
        <v>0</v>
      </c>
      <c r="B1" s="8"/>
      <c r="C1" s="8"/>
      <c r="D1" s="8"/>
      <c r="E1" s="9"/>
      <c r="F1" s="8"/>
      <c r="G1" s="8"/>
      <c r="H1" s="8"/>
      <c r="I1" s="8"/>
      <c r="J1" s="16"/>
      <c r="K1" s="17"/>
      <c r="L1" s="17"/>
      <c r="M1" s="17"/>
    </row>
    <row r="2" s="1" customFormat="1" ht="39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/>
      <c r="L2"/>
      <c r="M2"/>
    </row>
    <row r="3" customFormat="1" customHeight="1" spans="1:10">
      <c r="A3" s="13">
        <v>1</v>
      </c>
      <c r="B3" s="13" t="s">
        <v>11</v>
      </c>
      <c r="C3" s="14" t="s">
        <v>12</v>
      </c>
      <c r="D3" s="15" t="s">
        <v>13</v>
      </c>
      <c r="E3" s="13">
        <v>64.7</v>
      </c>
      <c r="F3" s="13">
        <f>E3*0.4</f>
        <v>25.88</v>
      </c>
      <c r="G3" s="13">
        <v>86.5</v>
      </c>
      <c r="H3" s="13">
        <f>G3*0.6</f>
        <v>51.9</v>
      </c>
      <c r="I3" s="13">
        <f>F3+H3</f>
        <v>77.78</v>
      </c>
      <c r="J3" s="18" t="s">
        <v>14</v>
      </c>
    </row>
    <row r="4" customFormat="1" customHeight="1" spans="1:10">
      <c r="A4" s="13">
        <v>2</v>
      </c>
      <c r="B4" s="13" t="s">
        <v>15</v>
      </c>
      <c r="C4" s="14" t="s">
        <v>16</v>
      </c>
      <c r="D4" s="13" t="s">
        <v>17</v>
      </c>
      <c r="E4" s="13">
        <v>64.6</v>
      </c>
      <c r="F4" s="13">
        <f t="shared" ref="F4:F9" si="0">E4*0.4</f>
        <v>25.84</v>
      </c>
      <c r="G4" s="13">
        <v>87.7</v>
      </c>
      <c r="H4" s="13">
        <f t="shared" ref="H4:H9" si="1">G4*0.6</f>
        <v>52.62</v>
      </c>
      <c r="I4" s="13">
        <f t="shared" ref="I4:I9" si="2">F4+H4</f>
        <v>78.46</v>
      </c>
      <c r="J4" s="18" t="s">
        <v>14</v>
      </c>
    </row>
    <row r="5" customFormat="1" customHeight="1" spans="1:10">
      <c r="A5" s="13">
        <v>3</v>
      </c>
      <c r="B5" s="13" t="s">
        <v>18</v>
      </c>
      <c r="C5" s="14" t="s">
        <v>19</v>
      </c>
      <c r="D5" s="15" t="s">
        <v>20</v>
      </c>
      <c r="E5" s="13">
        <v>66</v>
      </c>
      <c r="F5" s="13">
        <f t="shared" si="0"/>
        <v>26.4</v>
      </c>
      <c r="G5" s="13">
        <v>85.2</v>
      </c>
      <c r="H5" s="13">
        <f t="shared" si="1"/>
        <v>51.12</v>
      </c>
      <c r="I5" s="13">
        <f t="shared" si="2"/>
        <v>77.52</v>
      </c>
      <c r="J5" s="18" t="s">
        <v>14</v>
      </c>
    </row>
    <row r="6" customFormat="1" customHeight="1" spans="1:10">
      <c r="A6" s="13">
        <v>4</v>
      </c>
      <c r="B6" s="13" t="s">
        <v>21</v>
      </c>
      <c r="C6" s="14" t="s">
        <v>22</v>
      </c>
      <c r="D6" s="13" t="s">
        <v>23</v>
      </c>
      <c r="E6" s="13">
        <v>69.4</v>
      </c>
      <c r="F6" s="13">
        <f t="shared" si="0"/>
        <v>27.76</v>
      </c>
      <c r="G6" s="13">
        <v>88</v>
      </c>
      <c r="H6" s="13">
        <f t="shared" si="1"/>
        <v>52.8</v>
      </c>
      <c r="I6" s="13">
        <f t="shared" si="2"/>
        <v>80.56</v>
      </c>
      <c r="J6" s="18" t="s">
        <v>14</v>
      </c>
    </row>
    <row r="7" customFormat="1" customHeight="1" spans="1:10">
      <c r="A7" s="13">
        <v>5</v>
      </c>
      <c r="B7" s="13" t="s">
        <v>24</v>
      </c>
      <c r="C7" s="14" t="s">
        <v>25</v>
      </c>
      <c r="D7" s="13" t="s">
        <v>23</v>
      </c>
      <c r="E7" s="13">
        <v>71.4</v>
      </c>
      <c r="F7" s="13">
        <f t="shared" si="0"/>
        <v>28.56</v>
      </c>
      <c r="G7" s="13">
        <v>75.7</v>
      </c>
      <c r="H7" s="13">
        <f t="shared" si="1"/>
        <v>45.42</v>
      </c>
      <c r="I7" s="13">
        <f t="shared" si="2"/>
        <v>73.98</v>
      </c>
      <c r="J7" s="18" t="s">
        <v>26</v>
      </c>
    </row>
    <row r="8" customFormat="1" customHeight="1" spans="1:10">
      <c r="A8" s="13">
        <v>6</v>
      </c>
      <c r="B8" s="13" t="s">
        <v>27</v>
      </c>
      <c r="C8" s="14" t="s">
        <v>28</v>
      </c>
      <c r="D8" s="13" t="s">
        <v>20</v>
      </c>
      <c r="E8" s="13">
        <v>61.3</v>
      </c>
      <c r="F8" s="13">
        <f t="shared" si="0"/>
        <v>24.52</v>
      </c>
      <c r="G8" s="13">
        <v>74.6</v>
      </c>
      <c r="H8" s="13">
        <f t="shared" si="1"/>
        <v>44.76</v>
      </c>
      <c r="I8" s="13">
        <f t="shared" si="2"/>
        <v>69.28</v>
      </c>
      <c r="J8" s="18" t="s">
        <v>26</v>
      </c>
    </row>
    <row r="9" customFormat="1" customHeight="1" spans="1:10">
      <c r="A9" s="13">
        <v>7</v>
      </c>
      <c r="B9" s="13" t="s">
        <v>29</v>
      </c>
      <c r="C9" s="14" t="s">
        <v>30</v>
      </c>
      <c r="D9" s="13" t="s">
        <v>20</v>
      </c>
      <c r="E9" s="13">
        <v>64.7</v>
      </c>
      <c r="F9" s="13">
        <f t="shared" si="0"/>
        <v>25.88</v>
      </c>
      <c r="G9" s="13">
        <v>70.8</v>
      </c>
      <c r="H9" s="13">
        <f t="shared" si="1"/>
        <v>42.48</v>
      </c>
      <c r="I9" s="13">
        <f t="shared" si="2"/>
        <v>68.36</v>
      </c>
      <c r="J9" s="18" t="s">
        <v>26</v>
      </c>
    </row>
    <row r="10" customFormat="1" customHeight="1"/>
  </sheetData>
  <autoFilter xmlns:etc="http://www.wps.cn/officeDocument/2017/etCustomData" ref="B2:J9" etc:filterBottomFollowUsedRange="0">
    <extLst/>
  </autoFilter>
  <sortState ref="A3:K116">
    <sortCondition ref="D3:D116"/>
    <sortCondition ref="I3:I116" descending="1"/>
  </sortState>
  <mergeCells count="1">
    <mergeCell ref="A1:J1"/>
  </mergeCells>
  <conditionalFormatting sqref="B3:B9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</cp:lastModifiedBy>
  <dcterms:created xsi:type="dcterms:W3CDTF">2023-05-12T11:15:00Z</dcterms:created>
  <dcterms:modified xsi:type="dcterms:W3CDTF">2025-06-16T01:35:27Z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D883B91D52DE4AB6BD26D2C7BA109ADD_12</vt:lpwstr>
  </property>
</Properties>
</file>