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<sst xmlns="http://schemas.openxmlformats.org/spreadsheetml/2006/main" count="43">
  <si>
    <t xml:space="preserve"> 2018年拟发放第二批失业保险稳定岗位补贴申领明细表·2016年度</t>
  </si>
  <si>
    <t>序号</t>
  </si>
  <si>
    <t>单位代码</t>
  </si>
  <si>
    <t>单位名称</t>
  </si>
  <si>
    <t>参加保险人数</t>
  </si>
  <si>
    <t>领取失业金人数</t>
  </si>
  <si>
    <t>上年度实际缴纳失业保险费</t>
  </si>
  <si>
    <t>审批金额</t>
  </si>
  <si>
    <t>备注</t>
  </si>
  <si>
    <t>0786-333813</t>
  </si>
  <si>
    <t>广东罗浮易康医药有限公司</t>
  </si>
  <si>
    <t>0786-2009396</t>
  </si>
  <si>
    <t>惠阳城市建设监理有限公司博罗分公司</t>
  </si>
  <si>
    <t>0786-313465</t>
  </si>
  <si>
    <t>佳德威油漆(惠州)有限公司</t>
  </si>
  <si>
    <t>0786-578110</t>
  </si>
  <si>
    <t>惠州鑫泰能电力工程有限公司</t>
  </si>
  <si>
    <t>0786-350758</t>
  </si>
  <si>
    <t>欣旺达惠州新能源有限公司</t>
  </si>
  <si>
    <t>0786-579595</t>
  </si>
  <si>
    <t>欣旺达惠州电动汽车电池有限公司</t>
  </si>
  <si>
    <t>0786-323049</t>
  </si>
  <si>
    <t>惠州铭丰盛建设工程有限公司</t>
  </si>
  <si>
    <t>0786-372342</t>
  </si>
  <si>
    <t>惠州金盛投资有限公司</t>
  </si>
  <si>
    <t>0786-350601</t>
  </si>
  <si>
    <t>惠州铭晟建筑劳务有限公司</t>
  </si>
  <si>
    <t>0786-319606</t>
  </si>
  <si>
    <t>惠州市广美精细化工有限公司</t>
  </si>
  <si>
    <t>0786-001855</t>
  </si>
  <si>
    <t>万利玩具(惠州)有限公司</t>
  </si>
  <si>
    <t>0786-332736</t>
  </si>
  <si>
    <t>中国工商银行股份有限公司博罗支行</t>
  </si>
  <si>
    <t>0786-102011</t>
  </si>
  <si>
    <t>0786-333255</t>
  </si>
  <si>
    <t>惠州骏宝贸易有限公司</t>
  </si>
  <si>
    <t>0786-344319</t>
  </si>
  <si>
    <t>广东合众君实业有限公司</t>
  </si>
  <si>
    <t>0786-359708</t>
  </si>
  <si>
    <t>惠州创航商业管理有限公司佳适尚品酒店</t>
  </si>
  <si>
    <t>0786-359813</t>
  </si>
  <si>
    <t>惠州创航商业管理有限公司粤江春分公司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</si>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</sst>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21" borderId="6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18" fillId="32" borderId="11" applyNumberForma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A1" sqref="A1:H1"/>
    </sheetView>
  </sheetViews>
  <sheetFormatPr defaultColWidth="9" defaultRowHeight="13.5" outlineLevelCol="7"/>
  <cols>
    <col min="1" max="1" width="4.375" customWidth="1"/>
    <col min="2" max="2" width="12" customWidth="1"/>
    <col min="3" max="3" width="36.125" customWidth="1"/>
    <col min="4" max="4" width="14.25" customWidth="1"/>
    <col min="5" max="5" width="14.625" customWidth="1"/>
    <col min="6" max="6" width="18.75" customWidth="1"/>
    <col min="7" max="7" width="13.25" customWidth="1"/>
    <col min="8" max="8" width="19.625" customWidth="1"/>
  </cols>
  <sheetData>
    <row r="1" ht="30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ht="3" customHeight="1" spans="1:8">
      <c r="A2" s="6"/>
      <c r="B2" s="6"/>
      <c r="C2" s="6"/>
      <c r="D2" s="6"/>
      <c r="E2" s="6"/>
      <c r="F2" s="6"/>
      <c r="G2" s="6"/>
      <c r="H2" s="6"/>
    </row>
    <row r="3" s="1" customFormat="1" ht="27.95" customHeight="1" spans="1:8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s="2" customFormat="1" spans="1:8">
      <c r="A4" s="8">
        <v>1</v>
      </c>
      <c r="B4" s="8" t="s">
        <v>9</v>
      </c>
      <c r="C4" s="8" t="s">
        <v>10</v>
      </c>
      <c r="D4" s="8">
        <v>38</v>
      </c>
      <c r="E4" s="8">
        <v>0</v>
      </c>
      <c r="F4" s="8">
        <v>9719.26</v>
      </c>
      <c r="G4" s="8">
        <f>AVERAGE(F4/2)</f>
        <v>4859.63</v>
      </c>
      <c r="H4" s="8">
        <v>6869320</v>
      </c>
    </row>
    <row r="5" s="2" customFormat="1" spans="1:8">
      <c r="A5" s="8">
        <v>2</v>
      </c>
      <c r="B5" s="8" t="s">
        <v>11</v>
      </c>
      <c r="C5" s="8" t="s">
        <v>12</v>
      </c>
      <c r="D5" s="8">
        <v>16</v>
      </c>
      <c r="E5" s="8">
        <v>0</v>
      </c>
      <c r="F5" s="8">
        <v>3156.41</v>
      </c>
      <c r="G5" s="8">
        <f t="shared" ref="G5:G20" si="0">AVERAGE(F5/2)</f>
        <v>1578.205</v>
      </c>
      <c r="H5" s="8">
        <v>6262881</v>
      </c>
    </row>
    <row r="6" s="2" customFormat="1" spans="1:8">
      <c r="A6" s="8">
        <v>3</v>
      </c>
      <c r="B6" s="8" t="s">
        <v>13</v>
      </c>
      <c r="C6" s="8" t="s">
        <v>14</v>
      </c>
      <c r="D6" s="8">
        <v>50</v>
      </c>
      <c r="E6" s="8">
        <v>0</v>
      </c>
      <c r="F6" s="8">
        <v>8498.62</v>
      </c>
      <c r="G6" s="8">
        <f t="shared" si="0"/>
        <v>4249.31</v>
      </c>
      <c r="H6" s="8">
        <v>5895888</v>
      </c>
    </row>
    <row r="7" s="2" customFormat="1" spans="1:8">
      <c r="A7" s="8">
        <v>4</v>
      </c>
      <c r="B7" s="8" t="s">
        <v>15</v>
      </c>
      <c r="C7" s="8" t="s">
        <v>16</v>
      </c>
      <c r="D7" s="8">
        <v>5</v>
      </c>
      <c r="E7" s="8">
        <v>0</v>
      </c>
      <c r="F7" s="8">
        <v>661.5</v>
      </c>
      <c r="G7" s="8">
        <f t="shared" si="0"/>
        <v>330.75</v>
      </c>
      <c r="H7" s="8">
        <v>15089267373</v>
      </c>
    </row>
    <row r="8" s="2" customFormat="1" spans="1:8">
      <c r="A8" s="8">
        <v>5</v>
      </c>
      <c r="B8" s="8" t="s">
        <v>17</v>
      </c>
      <c r="C8" s="8" t="s">
        <v>18</v>
      </c>
      <c r="D8" s="8">
        <v>26</v>
      </c>
      <c r="E8" s="8">
        <v>0</v>
      </c>
      <c r="F8" s="8">
        <v>5891.68</v>
      </c>
      <c r="G8" s="8">
        <f t="shared" si="0"/>
        <v>2945.84</v>
      </c>
      <c r="H8" s="8">
        <v>13826988559</v>
      </c>
    </row>
    <row r="9" s="2" customFormat="1" spans="1:8">
      <c r="A9" s="8">
        <v>6</v>
      </c>
      <c r="B9" s="8" t="s">
        <v>19</v>
      </c>
      <c r="C9" s="8" t="s">
        <v>20</v>
      </c>
      <c r="D9" s="8">
        <v>1</v>
      </c>
      <c r="E9" s="8">
        <v>0</v>
      </c>
      <c r="F9" s="8">
        <v>148.5</v>
      </c>
      <c r="G9" s="8">
        <f t="shared" si="0"/>
        <v>74.25</v>
      </c>
      <c r="H9" s="8">
        <v>13729372854</v>
      </c>
    </row>
    <row r="10" s="2" customFormat="1" spans="1:8">
      <c r="A10" s="8">
        <v>7</v>
      </c>
      <c r="B10" s="8" t="s">
        <v>21</v>
      </c>
      <c r="C10" s="8" t="s">
        <v>22</v>
      </c>
      <c r="D10" s="8">
        <v>70</v>
      </c>
      <c r="E10" s="8">
        <v>0</v>
      </c>
      <c r="F10" s="8">
        <v>11313</v>
      </c>
      <c r="G10" s="8">
        <f t="shared" si="0"/>
        <v>5656.5</v>
      </c>
      <c r="H10" s="8">
        <v>15811955292</v>
      </c>
    </row>
    <row r="11" s="2" customFormat="1" spans="1:8">
      <c r="A11" s="8">
        <v>8</v>
      </c>
      <c r="B11" s="8" t="s">
        <v>23</v>
      </c>
      <c r="C11" s="8" t="s">
        <v>24</v>
      </c>
      <c r="D11" s="8">
        <v>1</v>
      </c>
      <c r="E11" s="8">
        <v>0</v>
      </c>
      <c r="F11" s="8">
        <v>135</v>
      </c>
      <c r="G11" s="8">
        <f t="shared" si="0"/>
        <v>67.5</v>
      </c>
      <c r="H11" s="8">
        <v>15811955292</v>
      </c>
    </row>
    <row r="12" s="2" customFormat="1" spans="1:8">
      <c r="A12" s="8">
        <v>9</v>
      </c>
      <c r="B12" s="8" t="s">
        <v>25</v>
      </c>
      <c r="C12" s="8" t="s">
        <v>26</v>
      </c>
      <c r="D12" s="8">
        <v>28</v>
      </c>
      <c r="E12" s="8">
        <v>0</v>
      </c>
      <c r="F12" s="8">
        <v>4522.5</v>
      </c>
      <c r="G12" s="8">
        <f t="shared" si="0"/>
        <v>2261.25</v>
      </c>
      <c r="H12" s="8">
        <v>15811955292</v>
      </c>
    </row>
    <row r="13" s="2" customFormat="1" spans="1:8">
      <c r="A13" s="8">
        <v>10</v>
      </c>
      <c r="B13" s="8" t="s">
        <v>27</v>
      </c>
      <c r="C13" s="8" t="s">
        <v>28</v>
      </c>
      <c r="D13" s="8">
        <v>219</v>
      </c>
      <c r="E13" s="8">
        <v>0</v>
      </c>
      <c r="F13" s="8">
        <v>35568</v>
      </c>
      <c r="G13" s="8">
        <f t="shared" si="0"/>
        <v>17784</v>
      </c>
      <c r="H13" s="8">
        <v>5899916</v>
      </c>
    </row>
    <row r="14" s="2" customFormat="1" spans="1:8">
      <c r="A14" s="8">
        <v>11</v>
      </c>
      <c r="B14" s="8" t="s">
        <v>29</v>
      </c>
      <c r="C14" s="8" t="s">
        <v>30</v>
      </c>
      <c r="D14" s="8">
        <v>320</v>
      </c>
      <c r="E14" s="8">
        <v>3</v>
      </c>
      <c r="F14" s="8">
        <v>54258.69</v>
      </c>
      <c r="G14" s="8">
        <f t="shared" si="0"/>
        <v>27129.345</v>
      </c>
      <c r="H14" s="8">
        <v>5899712</v>
      </c>
    </row>
    <row r="15" s="2" customFormat="1" spans="1:8">
      <c r="A15" s="8">
        <v>12</v>
      </c>
      <c r="B15" s="8" t="s">
        <v>31</v>
      </c>
      <c r="C15" s="8" t="s">
        <v>32</v>
      </c>
      <c r="D15" s="8">
        <v>16</v>
      </c>
      <c r="E15" s="8">
        <v>0</v>
      </c>
      <c r="F15" s="8">
        <v>17499.03</v>
      </c>
      <c r="G15" s="8">
        <f t="shared" si="0"/>
        <v>8749.515</v>
      </c>
      <c r="H15" s="8">
        <v>18998117968</v>
      </c>
    </row>
    <row r="16" s="2" customFormat="1" spans="1:8">
      <c r="A16" s="8">
        <v>13</v>
      </c>
      <c r="B16" s="8" t="s">
        <v>33</v>
      </c>
      <c r="C16" s="8" t="s">
        <v>32</v>
      </c>
      <c r="D16" s="8">
        <v>98</v>
      </c>
      <c r="E16" s="8">
        <v>0</v>
      </c>
      <c r="F16" s="8">
        <v>104109.88</v>
      </c>
      <c r="G16" s="8">
        <f t="shared" si="0"/>
        <v>52054.94</v>
      </c>
      <c r="H16" s="8">
        <v>18998117968</v>
      </c>
    </row>
    <row r="17" s="2" customFormat="1" spans="1:8">
      <c r="A17" s="8">
        <v>14</v>
      </c>
      <c r="B17" s="8" t="s">
        <v>34</v>
      </c>
      <c r="C17" s="8" t="s">
        <v>35</v>
      </c>
      <c r="D17" s="8">
        <v>88</v>
      </c>
      <c r="E17" s="8">
        <v>0</v>
      </c>
      <c r="F17" s="8">
        <v>15927.84</v>
      </c>
      <c r="G17" s="8">
        <f t="shared" si="0"/>
        <v>7963.92</v>
      </c>
      <c r="H17" s="8">
        <v>13829957446</v>
      </c>
    </row>
    <row r="18" s="2" customFormat="1" spans="1:8">
      <c r="A18" s="8">
        <v>15</v>
      </c>
      <c r="B18" s="8" t="s">
        <v>36</v>
      </c>
      <c r="C18" s="8" t="s">
        <v>37</v>
      </c>
      <c r="D18" s="8">
        <v>71</v>
      </c>
      <c r="E18" s="8">
        <v>0</v>
      </c>
      <c r="F18" s="8">
        <v>12855.5</v>
      </c>
      <c r="G18" s="8">
        <f t="shared" si="0"/>
        <v>6427.75</v>
      </c>
      <c r="H18" s="8">
        <v>13556232343</v>
      </c>
    </row>
    <row r="19" s="2" customFormat="1" spans="1:8">
      <c r="A19" s="8">
        <v>16</v>
      </c>
      <c r="B19" s="8" t="s">
        <v>38</v>
      </c>
      <c r="C19" s="8" t="s">
        <v>39</v>
      </c>
      <c r="D19" s="8">
        <v>46</v>
      </c>
      <c r="E19" s="8">
        <v>0</v>
      </c>
      <c r="F19" s="8">
        <v>18382.18</v>
      </c>
      <c r="G19" s="8">
        <f t="shared" si="0"/>
        <v>9191.09</v>
      </c>
      <c r="H19" s="8">
        <v>13316333100</v>
      </c>
    </row>
    <row r="20" s="2" customFormat="1" spans="1:8">
      <c r="A20" s="8">
        <v>17</v>
      </c>
      <c r="B20" s="8" t="s">
        <v>40</v>
      </c>
      <c r="C20" s="8" t="s">
        <v>41</v>
      </c>
      <c r="D20" s="8">
        <v>37</v>
      </c>
      <c r="E20" s="8">
        <v>0</v>
      </c>
      <c r="F20" s="8">
        <v>12535.78</v>
      </c>
      <c r="G20" s="8">
        <f t="shared" si="0"/>
        <v>6267.89</v>
      </c>
      <c r="H20" s="8">
        <v>13316333100</v>
      </c>
    </row>
    <row r="21" s="2" customFormat="1" spans="1:8">
      <c r="A21" s="8">
        <v>18</v>
      </c>
      <c r="B21" s="8" t="s">
        <v>42</v>
      </c>
      <c r="C21" s="8"/>
      <c r="D21" s="8">
        <f>SUM(D4:D20)</f>
        <v>1130</v>
      </c>
      <c r="E21" s="8"/>
      <c r="F21" s="8">
        <f>SUM(F4:F20)</f>
        <v>315183.37</v>
      </c>
      <c r="G21" s="8">
        <f>SUM(G4:G20)</f>
        <v>157591.685</v>
      </c>
      <c r="H21" s="8"/>
    </row>
    <row r="22" s="2" customFormat="1" spans="1:8">
      <c r="A22" s="8">
        <v>19</v>
      </c>
      <c r="B22" s="8"/>
      <c r="C22" s="8"/>
      <c r="D22" s="8"/>
      <c r="E22" s="8"/>
      <c r="F22" s="8"/>
      <c r="G22" s="8"/>
      <c r="H22" s="8"/>
    </row>
    <row r="23" s="2" customFormat="1" spans="1:8">
      <c r="A23" s="8">
        <v>20</v>
      </c>
      <c r="B23" s="8"/>
      <c r="C23" s="8"/>
      <c r="D23" s="8"/>
      <c r="E23" s="8"/>
      <c r="F23" s="8"/>
      <c r="G23" s="8"/>
      <c r="H23" s="8"/>
    </row>
    <row r="24" s="2" customFormat="1" spans="1:8">
      <c r="A24" s="8">
        <v>21</v>
      </c>
      <c r="B24" s="8"/>
      <c r="C24" s="8"/>
      <c r="D24" s="8"/>
      <c r="E24" s="8"/>
      <c r="F24" s="8"/>
      <c r="G24" s="8"/>
      <c r="H24" s="8"/>
    </row>
    <row r="25" s="2" customFormat="1" spans="1:8">
      <c r="A25" s="8">
        <v>22</v>
      </c>
      <c r="B25" s="8"/>
      <c r="C25" s="8"/>
      <c r="D25" s="8"/>
      <c r="E25" s="8"/>
      <c r="F25" s="8"/>
      <c r="G25" s="8"/>
      <c r="H25" s="8"/>
    </row>
    <row r="26" s="2" customFormat="1" spans="1:8">
      <c r="A26" s="8">
        <v>23</v>
      </c>
      <c r="B26" s="8"/>
      <c r="C26" s="8"/>
      <c r="D26" s="8"/>
      <c r="E26" s="8"/>
      <c r="F26" s="8"/>
      <c r="G26" s="8"/>
      <c r="H26" s="8"/>
    </row>
    <row r="27" s="2" customFormat="1" spans="1:8">
      <c r="A27" s="8">
        <v>24</v>
      </c>
      <c r="B27" s="8"/>
      <c r="C27" s="8"/>
      <c r="D27" s="8"/>
      <c r="E27" s="8"/>
      <c r="F27" s="8"/>
      <c r="G27" s="8"/>
      <c r="H27" s="8"/>
    </row>
  </sheetData>
  <mergeCells count="1">
    <mergeCell ref="A1:H1"/>
  </mergeCells>
  <pageMargins left="0.699305555555556" right="0.31805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admin23dsd</cp:lastModifiedBy>
  <dcterms:created xsi:type="dcterms:W3CDTF">2018-05-07T02:51:00Z</dcterms:created>
  <cp:lastPrinted>2018-06-25T00:43:00Z</cp:lastPrinted>
  <dcterms:modified xsi:type="dcterms:W3CDTF">2018-06-25T08:52:41Z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