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15480" windowHeight="10830" activeTab="2"/>
  </bookViews>
  <sheets>
    <sheet name="报表1" sheetId="2" r:id="rId1"/>
    <sheet name="报表2" sheetId="3" r:id="rId2"/>
    <sheet name="Sheet1" sheetId="4" r:id="rId3"/>
  </sheets>
  <definedNames>
    <definedName name="Month201509">#REF!</definedName>
  </definedNames>
  <calcPr calcId="144525"/>
</workbook>
</file>

<file path=xl/calcChain.xml><?xml version="1.0" encoding="utf-8"?>
<calcChain xmlns="http://schemas.openxmlformats.org/spreadsheetml/2006/main">
  <c r="M35" i="4" l="1"/>
  <c r="L35" i="4"/>
  <c r="K35" i="4"/>
  <c r="C35" i="4" l="1"/>
  <c r="I35" i="4" l="1"/>
  <c r="J35" i="4"/>
  <c r="N35" i="4"/>
  <c r="H35" i="4"/>
</calcChain>
</file>

<file path=xl/sharedStrings.xml><?xml version="1.0" encoding="utf-8"?>
<sst xmlns="http://schemas.openxmlformats.org/spreadsheetml/2006/main" count="548" uniqueCount="68">
  <si>
    <t xml:space="preserve">监测点位
名称
</t>
    <phoneticPr fontId="1" type="noConversion"/>
  </si>
  <si>
    <t xml:space="preserve">日期
（年.月.日）
</t>
    <phoneticPr fontId="1" type="noConversion"/>
  </si>
  <si>
    <t>空气质量指数(AQI)</t>
    <phoneticPr fontId="1" type="noConversion"/>
  </si>
  <si>
    <t xml:space="preserve">超标
污染物
</t>
    <phoneticPr fontId="1" type="noConversion"/>
  </si>
  <si>
    <t xml:space="preserve">一氧化碳（CO）
24小时平均
浓度（mg/ m³）
</t>
    <phoneticPr fontId="1" type="noConversion"/>
  </si>
  <si>
    <t>臭氧（O3）</t>
    <phoneticPr fontId="1" type="noConversion"/>
  </si>
  <si>
    <t xml:space="preserve">首要
污染物
</t>
    <phoneticPr fontId="1" type="noConversion"/>
  </si>
  <si>
    <t xml:space="preserve">二氧化氮24小时平均浓度
（μg/ m³）
</t>
    <phoneticPr fontId="1" type="noConversion"/>
  </si>
  <si>
    <t>环境空气质量标准（GB3095-2012）</t>
    <phoneticPr fontId="1" type="noConversion"/>
  </si>
  <si>
    <t>最大1小时滑动平均浓度（μg/ m³）</t>
    <phoneticPr fontId="1" type="noConversion"/>
  </si>
  <si>
    <t>—</t>
  </si>
  <si>
    <t>备注</t>
    <phoneticPr fontId="1" type="noConversion"/>
  </si>
  <si>
    <t>填表：</t>
    <phoneticPr fontId="1" type="noConversion"/>
  </si>
  <si>
    <t>审核：</t>
    <phoneticPr fontId="1" type="noConversion"/>
  </si>
  <si>
    <t>审定：</t>
    <phoneticPr fontId="1" type="noConversion"/>
  </si>
  <si>
    <t>博罗县环境保护局五楼</t>
    <phoneticPr fontId="1" type="noConversion"/>
  </si>
  <si>
    <t xml:space="preserve">二氧化硫24小时平均浓度（μg/ m³）
</t>
    <phoneticPr fontId="1" type="noConversion"/>
  </si>
  <si>
    <t>最大8小时滑动平均浓度（μg/ m³）</t>
    <phoneticPr fontId="1" type="noConversion"/>
  </si>
  <si>
    <r>
      <t>颗粒物（粒径小于等于2.5um)[PM</t>
    </r>
    <r>
      <rPr>
        <vertAlign val="subscript"/>
        <sz val="11"/>
        <rFont val="宋体"/>
        <family val="3"/>
        <charset val="134"/>
      </rPr>
      <t>2.5</t>
    </r>
    <r>
      <rPr>
        <sz val="11"/>
        <rFont val="宋体"/>
        <family val="3"/>
        <charset val="134"/>
      </rPr>
      <t>]24小时平均浓度（μg/ m³）</t>
    </r>
    <phoneticPr fontId="1" type="noConversion"/>
  </si>
  <si>
    <t>空气质量指数级别</t>
    <phoneticPr fontId="1" type="noConversion"/>
  </si>
  <si>
    <t>空气质量类别</t>
    <phoneticPr fontId="1" type="noConversion"/>
  </si>
  <si>
    <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  <phoneticPr fontId="1" type="noConversion"/>
  </si>
  <si>
    <r>
      <rPr>
        <sz val="12"/>
        <rFont val="宋体"/>
        <family val="3"/>
        <charset val="134"/>
      </rPr>
      <t>二级浓度限值</t>
    </r>
  </si>
  <si>
    <r>
      <rPr>
        <sz val="12"/>
        <rFont val="宋体"/>
        <family val="3"/>
        <charset val="134"/>
      </rPr>
      <t>一级浓度限值</t>
    </r>
  </si>
  <si>
    <t>一级</t>
    <phoneticPr fontId="7" type="noConversion"/>
  </si>
  <si>
    <t>优</t>
    <phoneticPr fontId="7" type="noConversion"/>
  </si>
  <si>
    <t>二级</t>
    <phoneticPr fontId="7" type="noConversion"/>
  </si>
  <si>
    <t>2016年11月1日-11月30日（月）环境空气质量情况报表</t>
    <phoneticPr fontId="1" type="noConversion"/>
  </si>
  <si>
    <t>2016.11.01</t>
    <phoneticPr fontId="1" type="noConversion"/>
  </si>
  <si>
    <t>2016.11.02</t>
    <phoneticPr fontId="7" type="noConversion"/>
  </si>
  <si>
    <t>2016.11.03</t>
    <phoneticPr fontId="7" type="noConversion"/>
  </si>
  <si>
    <t>2016.11.04</t>
    <phoneticPr fontId="7" type="noConversion"/>
  </si>
  <si>
    <t>2016.11.05</t>
    <phoneticPr fontId="7" type="noConversion"/>
  </si>
  <si>
    <t>2016.11.06</t>
    <phoneticPr fontId="7" type="noConversion"/>
  </si>
  <si>
    <t>2016.11.07</t>
    <phoneticPr fontId="7" type="noConversion"/>
  </si>
  <si>
    <t>2016.11.08</t>
    <phoneticPr fontId="7" type="noConversion"/>
  </si>
  <si>
    <t>2016.11.09</t>
    <phoneticPr fontId="7" type="noConversion"/>
  </si>
  <si>
    <t>2016.11.10</t>
    <phoneticPr fontId="7" type="noConversion"/>
  </si>
  <si>
    <t>2016.11.11</t>
    <phoneticPr fontId="7" type="noConversion"/>
  </si>
  <si>
    <t>2016.11.12</t>
    <phoneticPr fontId="7" type="noConversion"/>
  </si>
  <si>
    <t>2016.11.13</t>
    <phoneticPr fontId="7" type="noConversion"/>
  </si>
  <si>
    <t>2016.11.14</t>
    <phoneticPr fontId="7" type="noConversion"/>
  </si>
  <si>
    <t>2016.11.15</t>
    <phoneticPr fontId="7" type="noConversion"/>
  </si>
  <si>
    <t>2016.11.16</t>
    <phoneticPr fontId="7" type="noConversion"/>
  </si>
  <si>
    <t>2016.11.17</t>
    <phoneticPr fontId="7" type="noConversion"/>
  </si>
  <si>
    <t>2016.11.18</t>
    <phoneticPr fontId="7" type="noConversion"/>
  </si>
  <si>
    <t>2016.11.19</t>
    <phoneticPr fontId="7" type="noConversion"/>
  </si>
  <si>
    <t>2016.11.20</t>
    <phoneticPr fontId="7" type="noConversion"/>
  </si>
  <si>
    <t>2016.11.21</t>
    <phoneticPr fontId="7" type="noConversion"/>
  </si>
  <si>
    <t>2016.11.22</t>
    <phoneticPr fontId="7" type="noConversion"/>
  </si>
  <si>
    <t>2016.11.23</t>
    <phoneticPr fontId="7" type="noConversion"/>
  </si>
  <si>
    <t>2016.11.24</t>
    <phoneticPr fontId="7" type="noConversion"/>
  </si>
  <si>
    <t>2016.11.25</t>
    <phoneticPr fontId="7" type="noConversion"/>
  </si>
  <si>
    <t>2016.11.26</t>
    <phoneticPr fontId="7" type="noConversion"/>
  </si>
  <si>
    <t>2016.11.27</t>
    <phoneticPr fontId="7" type="noConversion"/>
  </si>
  <si>
    <t>2016.11.28</t>
    <phoneticPr fontId="7" type="noConversion"/>
  </si>
  <si>
    <t>2016.11.29</t>
    <phoneticPr fontId="7" type="noConversion"/>
  </si>
  <si>
    <t>2016.11.30</t>
    <phoneticPr fontId="7" type="noConversion"/>
  </si>
  <si>
    <t>—</t>
    <phoneticPr fontId="7" type="noConversion"/>
  </si>
  <si>
    <r>
      <t>填表日期：</t>
    </r>
    <r>
      <rPr>
        <sz val="14"/>
        <rFont val="宋体"/>
        <family val="3"/>
        <charset val="134"/>
      </rPr>
      <t>2016年12月01日</t>
    </r>
    <phoneticPr fontId="1" type="noConversion"/>
  </si>
  <si>
    <r>
      <rPr>
        <sz val="14"/>
        <rFont val="宋体"/>
        <family val="3"/>
        <charset val="134"/>
      </rPr>
      <t>11月博罗县环境保护局五楼大气自动监测站所测项目中二氧化硫、二氧化氮和一氧化碳24小时平均浓度达环境空气质量标准（GB3095-2012）一级浓度限值。</t>
    </r>
    <phoneticPr fontId="1" type="noConversion"/>
  </si>
  <si>
    <t>二氧化氮(NO2)</t>
  </si>
  <si>
    <t>细颗粒物(PM2.5)</t>
  </si>
  <si>
    <t>优</t>
  </si>
  <si>
    <t>良</t>
  </si>
  <si>
    <r>
      <rPr>
        <sz val="10"/>
        <rFont val="宋体"/>
        <family val="3"/>
        <charset val="134"/>
      </rPr>
      <t>臭氧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小时</t>
    </r>
    <phoneticPr fontId="1" type="noConversion"/>
  </si>
  <si>
    <t>Ii=[(Ci-Ci,j)/(Ci,Cj+1-Ci,j)]×(Ii,j+1-Ii,j)+Ii,j</t>
    <phoneticPr fontId="1" type="noConversion"/>
  </si>
  <si>
    <r>
      <t>MAX(H35/150</t>
    </r>
    <r>
      <rPr>
        <sz val="12"/>
        <color rgb="FFFF0000"/>
        <rFont val="宋体"/>
        <family val="3"/>
        <charset val="134"/>
      </rPr>
      <t>，</t>
    </r>
    <r>
      <rPr>
        <sz val="12"/>
        <color rgb="FFFF0000"/>
        <rFont val="Arial"/>
        <family val="2"/>
      </rPr>
      <t>H35/150)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</si>
</sst>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$-1010804]General"/>
    <numFmt numFmtId="181" formatCode="0.0"/>
  </numFmts>
  <fonts count="21">
    <font>
      <sz val="10"/>
      <name val="宋体"/>
      <charset val="134"/>
    </font>
    <font>
      <sz val="9"/>
      <name val="宋体"/>
      <family val="3"/>
      <charset val="134"/>
    </font>
    <font>
      <sz val="2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vertAlign val="subscript"/>
      <sz val="11"/>
      <name val="宋体"/>
      <family val="3"/>
      <charset val="134"/>
    </font>
    <font>
      <sz val="14"/>
      <name val="Times New Roman"/>
      <family val="1"/>
    </font>
    <font>
      <sz val="11"/>
      <name val="宋体"/>
      <family val="3"/>
      <charset val="134"/>
    </font>
    <font>
      <sz val="12"/>
      <name val="Times New Roman"/>
      <family val="1"/>
    </font>
    <font>
      <sz val="12"/>
      <color indexed="8"/>
      <name val="Arial"/>
      <family val="2"/>
    </font>
    <font>
      <sz val="12"/>
      <color indexed="8"/>
      <name val="宋体"/>
      <family val="3"/>
      <charset val="134"/>
    </font>
    <font>
      <sz val="12"/>
      <color rgb="FFFF0000"/>
      <name val="Arial"/>
      <family val="2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4"/>
      <color rgb="FFFF0000"/>
      <name val="宋体"/>
      <family val="3"/>
      <charset val="134"/>
    </font>
    <font>
      <sz val="14"/>
      <color rgb="FFFF0000"/>
      <name val="Times New Roman"/>
      <family val="1"/>
    </font>
    <font>
      <sz val="12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0" fontId="15" fillId="0" borderId="0"/>
    <xf numFmtId="0" fontId="16" fillId="0" borderId="0"/>
  </cellStyleXfs>
  <cellXfs count="65">
    <xf numFmtId="0" fontId="0" fillId="0" borderId="0" xfId="0"/>
    <xf numFmtId="0" fontId="3" fillId="0" borderId="0" xfId="0" quotePrefix="1" applyNumberFormat="1" applyFont="1" applyAlignment="1">
      <alignment horizontal="center" vertical="center" wrapText="1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 wrapText="1"/>
    </xf>
    <xf numFmtId="0" fontId="5" fillId="0" borderId="0" xfId="0" quotePrefix="1" applyNumberFormat="1" applyFont="1" applyFill="1" applyBorder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quotePrefix="1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quotePrefix="1" applyNumberFormat="1" applyFont="1" applyBorder="1" applyAlignment="1">
      <alignment horizontal="center" vertical="center" wrapText="1"/>
    </xf>
    <xf numFmtId="0" fontId="3" fillId="0" borderId="2" xfId="0" quotePrefix="1" applyNumberFormat="1" applyFont="1" applyBorder="1" applyAlignment="1">
      <alignment vertical="center" wrapText="1"/>
    </xf>
    <xf numFmtId="0" fontId="9" fillId="0" borderId="1" xfId="0" quotePrefix="1" applyNumberFormat="1" applyFont="1" applyBorder="1" applyAlignment="1">
      <alignment horizontal="center" vertical="center"/>
    </xf>
    <xf numFmtId="0" fontId="11" fillId="0" borderId="1" xfId="0" quotePrefix="1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/>
    </xf>
    <xf numFmtId="176" fontId="13" fillId="2" borderId="4" xfId="0" applyNumberFormat="1" applyFont="1" applyFill="1" applyBorder="1" applyAlignment="1">
      <alignment horizontal="center" vertical="center" wrapText="1" readingOrder="1"/>
    </xf>
    <xf numFmtId="176" fontId="12" fillId="2" borderId="4" xfId="0" applyNumberFormat="1" applyFont="1" applyFill="1" applyBorder="1" applyAlignment="1">
      <alignment horizontal="center" vertical="center" wrapText="1" readingOrder="1"/>
    </xf>
    <xf numFmtId="0" fontId="5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1" xfId="0" quotePrefix="1" applyNumberFormat="1" applyFont="1" applyBorder="1" applyAlignment="1">
      <alignment horizontal="center" vertical="center" wrapText="1"/>
    </xf>
    <xf numFmtId="0" fontId="4" fillId="0" borderId="2" xfId="0" quotePrefix="1" applyNumberFormat="1" applyFont="1" applyBorder="1" applyAlignment="1">
      <alignment horizontal="center" vertical="center" wrapText="1"/>
    </xf>
    <xf numFmtId="0" fontId="6" fillId="0" borderId="1" xfId="0" quotePrefix="1" applyNumberFormat="1" applyFont="1" applyBorder="1" applyAlignment="1">
      <alignment horizontal="center" vertical="center" wrapText="1"/>
    </xf>
    <xf numFmtId="0" fontId="6" fillId="0" borderId="2" xfId="0" quotePrefix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5" xfId="0" quotePrefix="1" applyNumberFormat="1" applyFont="1" applyBorder="1" applyAlignment="1">
      <alignment horizontal="center" vertical="center"/>
    </xf>
    <xf numFmtId="0" fontId="5" fillId="0" borderId="6" xfId="0" quotePrefix="1" applyNumberFormat="1" applyFont="1" applyBorder="1" applyAlignment="1">
      <alignment horizontal="center" vertical="center"/>
    </xf>
    <xf numFmtId="0" fontId="5" fillId="0" borderId="0" xfId="0" quotePrefix="1" applyNumberFormat="1" applyFont="1" applyAlignment="1">
      <alignment horizontal="center" vertical="center"/>
    </xf>
    <xf numFmtId="0" fontId="5" fillId="0" borderId="0" xfId="0" quotePrefix="1" applyNumberFormat="1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0" fillId="0" borderId="1" xfId="0" quotePrefix="1" applyNumberFormat="1" applyFont="1" applyBorder="1" applyAlignment="1">
      <alignment horizontal="center" vertical="center" wrapText="1"/>
    </xf>
    <xf numFmtId="0" fontId="17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17" fillId="0" borderId="8" xfId="1" applyNumberFormat="1" applyFont="1" applyFill="1" applyBorder="1" applyAlignment="1" applyProtection="1">
      <alignment horizontal="center" vertical="center" wrapText="1"/>
      <protection locked="0"/>
    </xf>
    <xf numFmtId="181" fontId="17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14" fillId="0" borderId="8" xfId="1" applyNumberFormat="1" applyFont="1" applyFill="1" applyBorder="1" applyAlignment="1" applyProtection="1">
      <alignment horizontal="center" vertical="center" wrapText="1"/>
      <protection locked="0"/>
    </xf>
    <xf numFmtId="0" fontId="14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quotePrefix="1" applyNumberFormat="1" applyFont="1" applyBorder="1" applyAlignment="1">
      <alignment horizontal="center" vertical="center"/>
    </xf>
    <xf numFmtId="0" fontId="16" fillId="0" borderId="4" xfId="2" applyNumberFormat="1" applyFont="1" applyFill="1" applyBorder="1" applyAlignment="1" applyProtection="1">
      <alignment horizontal="center" vertical="center"/>
      <protection locked="0"/>
    </xf>
    <xf numFmtId="0" fontId="16" fillId="0" borderId="4" xfId="2" applyNumberFormat="1" applyFont="1" applyFill="1" applyBorder="1" applyAlignment="1" applyProtection="1">
      <alignment horizontal="center" vertical="center"/>
      <protection locked="0"/>
    </xf>
    <xf numFmtId="0" fontId="17" fillId="0" borderId="4" xfId="2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 readingOrder="1"/>
    </xf>
    <xf numFmtId="0" fontId="3" fillId="0" borderId="1" xfId="0" quotePrefix="1" applyNumberFormat="1" applyFont="1" applyBorder="1" applyAlignment="1">
      <alignment horizontal="center" vertical="center" wrapText="1"/>
    </xf>
    <xf numFmtId="0" fontId="3" fillId="0" borderId="2" xfId="0" quotePrefix="1" applyNumberFormat="1" applyFont="1" applyBorder="1" applyAlignment="1">
      <alignment horizontal="center" vertical="center" wrapText="1"/>
    </xf>
    <xf numFmtId="176" fontId="12" fillId="2" borderId="0" xfId="0" applyNumberFormat="1" applyFont="1" applyFill="1" applyBorder="1" applyAlignment="1">
      <alignment horizontal="center" vertical="center" wrapText="1" readingOrder="1"/>
    </xf>
    <xf numFmtId="176" fontId="13" fillId="2" borderId="0" xfId="0" applyNumberFormat="1" applyFont="1" applyFill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 readingOrder="1"/>
    </xf>
    <xf numFmtId="0" fontId="18" fillId="0" borderId="7" xfId="0" applyFont="1" applyBorder="1" applyAlignment="1">
      <alignment horizontal="center" vertical="center" wrapText="1"/>
    </xf>
    <xf numFmtId="0" fontId="19" fillId="0" borderId="1" xfId="0" applyNumberFormat="1" applyFont="1" applyBorder="1" applyAlignment="1">
      <alignment horizontal="center" vertical="center"/>
    </xf>
    <xf numFmtId="176" fontId="14" fillId="2" borderId="0" xfId="0" applyNumberFormat="1" applyFont="1" applyFill="1" applyBorder="1" applyAlignment="1">
      <alignment horizontal="center" vertical="center" wrapText="1" readingOrder="1"/>
    </xf>
    <xf numFmtId="176" fontId="20" fillId="2" borderId="0" xfId="0" applyNumberFormat="1" applyFont="1" applyFill="1" applyBorder="1" applyAlignment="1">
      <alignment horizontal="center" vertical="center" wrapText="1" readingOrder="1"/>
    </xf>
    <xf numFmtId="0" fontId="20" fillId="0" borderId="0" xfId="0" quotePrefix="1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 wrapText="1" readingOrder="1"/>
    </xf>
    <xf numFmtId="176" fontId="13" fillId="2" borderId="9" xfId="0" applyNumberFormat="1" applyFont="1" applyFill="1" applyBorder="1" applyAlignment="1">
      <alignment horizontal="center" vertical="center" wrapText="1" readingOrder="1"/>
    </xf>
    <xf numFmtId="0" fontId="17" fillId="0" borderId="9" xfId="1" applyNumberFormat="1" applyFont="1" applyFill="1" applyBorder="1" applyAlignment="1" applyProtection="1">
      <alignment horizontal="center" vertical="center" wrapText="1"/>
      <protection locked="0"/>
    </xf>
    <xf numFmtId="0" fontId="14" fillId="0" borderId="9" xfId="1" applyNumberFormat="1" applyFont="1" applyFill="1" applyBorder="1" applyAlignment="1" applyProtection="1">
      <alignment horizontal="center" vertical="center" wrapText="1"/>
      <protection locked="0"/>
    </xf>
    <xf numFmtId="0" fontId="20" fillId="0" borderId="1" xfId="0" applyFont="1" applyBorder="1" applyAlignment="1">
      <alignment horizontal="center" vertical="center" wrapText="1" readingOrder="1"/>
    </xf>
    <xf numFmtId="176" fontId="20" fillId="2" borderId="1" xfId="0" applyNumberFormat="1" applyFont="1" applyFill="1" applyBorder="1" applyAlignment="1">
      <alignment horizontal="center" vertical="center" wrapText="1" readingOrder="1"/>
    </xf>
    <xf numFmtId="0" fontId="14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/>
    <xf numFmtId="0" fontId="17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14" fillId="0" borderId="0" xfId="1" applyNumberFormat="1" applyFont="1" applyFill="1" applyBorder="1" applyAlignment="1" applyProtection="1">
      <alignment horizontal="center" vertical="center" wrapText="1"/>
      <protection locked="0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"/>
  <sheetViews>
    <sheetView topLeftCell="A20" workbookViewId="0">
      <selection sqref="A1:XFD35"/>
    </sheetView>
  </sheetViews>
  <sheetFormatPr defaultRowHeight="12"/>
  <cols>
    <col min="1" max="1" width="18.7109375" customWidth="1"/>
    <col min="2" max="2" width="17.7109375" customWidth="1"/>
    <col min="3" max="3" width="13.7109375" customWidth="1"/>
    <col min="4" max="4" width="15.7109375" customWidth="1"/>
    <col min="5" max="5" width="12.7109375" customWidth="1"/>
    <col min="6" max="6" width="14.7109375" customWidth="1"/>
    <col min="7" max="7" width="12.7109375" customWidth="1"/>
    <col min="8" max="9" width="15.7109375" customWidth="1"/>
    <col min="10" max="10" width="22.7109375" customWidth="1"/>
    <col min="11" max="11" width="15.7109375" customWidth="1"/>
    <col min="12" max="13" width="12.7109375" customWidth="1"/>
    <col min="14" max="14" width="22.7109375" customWidth="1"/>
  </cols>
  <sheetData>
    <row r="1" spans="1:18" s="2" customFormat="1" ht="30" customHeight="1">
      <c r="A1" s="19" t="s">
        <v>27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8" s="3" customFormat="1" ht="18" customHeight="1">
      <c r="A2" s="20" t="s">
        <v>0</v>
      </c>
      <c r="B2" s="20" t="s">
        <v>1</v>
      </c>
      <c r="C2" s="20" t="s">
        <v>2</v>
      </c>
      <c r="D2" s="20" t="s">
        <v>6</v>
      </c>
      <c r="E2" s="20" t="s">
        <v>19</v>
      </c>
      <c r="F2" s="20" t="s">
        <v>20</v>
      </c>
      <c r="G2" s="20" t="s">
        <v>3</v>
      </c>
      <c r="H2" s="22" t="s">
        <v>16</v>
      </c>
      <c r="I2" s="22" t="s">
        <v>7</v>
      </c>
      <c r="J2" s="22" t="s">
        <v>21</v>
      </c>
      <c r="K2" s="44" t="s">
        <v>4</v>
      </c>
      <c r="L2" s="24" t="s">
        <v>5</v>
      </c>
      <c r="M2" s="24"/>
      <c r="N2" s="25" t="s">
        <v>18</v>
      </c>
    </row>
    <row r="3" spans="1:18" s="4" customFormat="1" ht="38.1" customHeight="1">
      <c r="A3" s="20"/>
      <c r="B3" s="20"/>
      <c r="C3" s="21"/>
      <c r="D3" s="21"/>
      <c r="E3" s="21"/>
      <c r="F3" s="21"/>
      <c r="G3" s="21"/>
      <c r="H3" s="23"/>
      <c r="I3" s="23"/>
      <c r="J3" s="23"/>
      <c r="K3" s="45"/>
      <c r="L3" s="11" t="s">
        <v>9</v>
      </c>
      <c r="M3" s="11" t="s">
        <v>17</v>
      </c>
      <c r="N3" s="26"/>
      <c r="O3" s="1"/>
      <c r="P3" s="1"/>
      <c r="Q3" s="1"/>
      <c r="R3" s="1"/>
    </row>
    <row r="4" spans="1:18" s="9" customFormat="1" ht="18.95" customHeight="1">
      <c r="A4" s="31" t="s">
        <v>15</v>
      </c>
      <c r="B4" s="15" t="s">
        <v>28</v>
      </c>
      <c r="C4" s="42">
        <v>39</v>
      </c>
      <c r="D4" s="40" t="s">
        <v>10</v>
      </c>
      <c r="E4" s="16" t="s">
        <v>24</v>
      </c>
      <c r="F4" s="42" t="s">
        <v>63</v>
      </c>
      <c r="G4" s="16" t="s">
        <v>58</v>
      </c>
      <c r="H4" s="34">
        <v>3</v>
      </c>
      <c r="I4" s="34">
        <v>16</v>
      </c>
      <c r="J4" s="34">
        <v>20</v>
      </c>
      <c r="K4" s="34">
        <v>0.8</v>
      </c>
      <c r="L4" s="34">
        <v>91</v>
      </c>
      <c r="M4" s="34">
        <v>78</v>
      </c>
      <c r="N4" s="34">
        <v>17</v>
      </c>
      <c r="O4" s="8"/>
      <c r="P4" s="8"/>
      <c r="Q4" s="8"/>
      <c r="R4" s="8"/>
    </row>
    <row r="5" spans="1:18" s="9" customFormat="1" ht="18.95" customHeight="1">
      <c r="A5" s="32"/>
      <c r="B5" s="15" t="s">
        <v>29</v>
      </c>
      <c r="C5" s="42">
        <v>28</v>
      </c>
      <c r="D5" s="40" t="s">
        <v>10</v>
      </c>
      <c r="E5" s="16" t="s">
        <v>24</v>
      </c>
      <c r="F5" s="42" t="s">
        <v>63</v>
      </c>
      <c r="G5" s="16" t="s">
        <v>58</v>
      </c>
      <c r="H5" s="34">
        <v>3</v>
      </c>
      <c r="I5" s="34">
        <v>18</v>
      </c>
      <c r="J5" s="34">
        <v>19</v>
      </c>
      <c r="K5" s="34">
        <v>0.8</v>
      </c>
      <c r="L5" s="34">
        <v>63</v>
      </c>
      <c r="M5" s="34">
        <v>55</v>
      </c>
      <c r="N5" s="34">
        <v>16</v>
      </c>
      <c r="O5" s="8"/>
      <c r="P5" s="8"/>
      <c r="Q5" s="8"/>
      <c r="R5" s="8"/>
    </row>
    <row r="6" spans="1:18" s="9" customFormat="1" ht="18.95" customHeight="1">
      <c r="A6" s="32"/>
      <c r="B6" s="15" t="s">
        <v>30</v>
      </c>
      <c r="C6" s="42">
        <v>36</v>
      </c>
      <c r="D6" s="40" t="s">
        <v>10</v>
      </c>
      <c r="E6" s="16" t="s">
        <v>24</v>
      </c>
      <c r="F6" s="42" t="s">
        <v>63</v>
      </c>
      <c r="G6" s="16" t="s">
        <v>58</v>
      </c>
      <c r="H6" s="34">
        <v>3</v>
      </c>
      <c r="I6" s="34">
        <v>21</v>
      </c>
      <c r="J6" s="34">
        <v>22</v>
      </c>
      <c r="K6" s="34">
        <v>0.7</v>
      </c>
      <c r="L6" s="34">
        <v>84</v>
      </c>
      <c r="M6" s="34">
        <v>72</v>
      </c>
      <c r="N6" s="34">
        <v>20</v>
      </c>
      <c r="O6" s="8"/>
      <c r="P6" s="8"/>
      <c r="Q6" s="8"/>
      <c r="R6" s="8"/>
    </row>
    <row r="7" spans="1:18" s="9" customFormat="1" ht="18.95" customHeight="1">
      <c r="A7" s="32"/>
      <c r="B7" s="15" t="s">
        <v>31</v>
      </c>
      <c r="C7" s="42">
        <v>57</v>
      </c>
      <c r="D7" s="40" t="s">
        <v>65</v>
      </c>
      <c r="E7" s="16" t="s">
        <v>26</v>
      </c>
      <c r="F7" s="42" t="s">
        <v>64</v>
      </c>
      <c r="G7" s="16" t="s">
        <v>58</v>
      </c>
      <c r="H7" s="34">
        <v>5</v>
      </c>
      <c r="I7" s="34">
        <v>39</v>
      </c>
      <c r="J7" s="34">
        <v>42</v>
      </c>
      <c r="K7" s="34">
        <v>0.9</v>
      </c>
      <c r="L7" s="34">
        <v>138</v>
      </c>
      <c r="M7" s="38">
        <v>108</v>
      </c>
      <c r="N7" s="34">
        <v>33</v>
      </c>
      <c r="O7" s="8"/>
      <c r="P7" s="8"/>
      <c r="Q7" s="8"/>
      <c r="R7" s="8"/>
    </row>
    <row r="8" spans="1:18" s="9" customFormat="1" ht="18.95" customHeight="1">
      <c r="A8" s="32"/>
      <c r="B8" s="15" t="s">
        <v>32</v>
      </c>
      <c r="C8" s="42">
        <v>95</v>
      </c>
      <c r="D8" s="41" t="s">
        <v>65</v>
      </c>
      <c r="E8" s="16" t="s">
        <v>26</v>
      </c>
      <c r="F8" s="42" t="s">
        <v>64</v>
      </c>
      <c r="G8" s="16" t="s">
        <v>58</v>
      </c>
      <c r="H8" s="34">
        <v>6</v>
      </c>
      <c r="I8" s="34">
        <v>52</v>
      </c>
      <c r="J8" s="38">
        <v>64</v>
      </c>
      <c r="K8" s="36">
        <v>1</v>
      </c>
      <c r="L8" s="38">
        <v>194</v>
      </c>
      <c r="M8" s="38">
        <v>154</v>
      </c>
      <c r="N8" s="38">
        <v>47</v>
      </c>
      <c r="O8" s="8"/>
      <c r="P8" s="8"/>
      <c r="Q8" s="8"/>
      <c r="R8" s="8"/>
    </row>
    <row r="9" spans="1:18" s="9" customFormat="1" ht="18.95" customHeight="1">
      <c r="A9" s="32"/>
      <c r="B9" s="15" t="s">
        <v>33</v>
      </c>
      <c r="C9" s="42">
        <v>80</v>
      </c>
      <c r="D9" s="41" t="s">
        <v>65</v>
      </c>
      <c r="E9" s="16" t="s">
        <v>26</v>
      </c>
      <c r="F9" s="42" t="s">
        <v>64</v>
      </c>
      <c r="G9" s="16" t="s">
        <v>58</v>
      </c>
      <c r="H9" s="34">
        <v>5</v>
      </c>
      <c r="I9" s="34">
        <v>42</v>
      </c>
      <c r="J9" s="38">
        <v>58</v>
      </c>
      <c r="K9" s="34">
        <v>0.9</v>
      </c>
      <c r="L9" s="34">
        <v>151</v>
      </c>
      <c r="M9" s="38">
        <v>135</v>
      </c>
      <c r="N9" s="38">
        <v>45</v>
      </c>
      <c r="O9" s="8"/>
      <c r="P9" s="8"/>
      <c r="Q9" s="8"/>
      <c r="R9" s="8"/>
    </row>
    <row r="10" spans="1:18" s="9" customFormat="1" ht="18.95" customHeight="1">
      <c r="A10" s="32"/>
      <c r="B10" s="15" t="s">
        <v>34</v>
      </c>
      <c r="C10" s="42">
        <v>61</v>
      </c>
      <c r="D10" s="41" t="s">
        <v>65</v>
      </c>
      <c r="E10" s="16" t="s">
        <v>26</v>
      </c>
      <c r="F10" s="42" t="s">
        <v>64</v>
      </c>
      <c r="G10" s="16" t="s">
        <v>58</v>
      </c>
      <c r="H10" s="34">
        <v>3</v>
      </c>
      <c r="I10" s="34">
        <v>43</v>
      </c>
      <c r="J10" s="34">
        <v>49</v>
      </c>
      <c r="K10" s="36">
        <v>1</v>
      </c>
      <c r="L10" s="34">
        <v>131</v>
      </c>
      <c r="M10" s="38">
        <v>113</v>
      </c>
      <c r="N10" s="38">
        <v>39</v>
      </c>
      <c r="O10" s="8"/>
      <c r="P10" s="8"/>
      <c r="Q10" s="8"/>
      <c r="R10" s="8"/>
    </row>
    <row r="11" spans="1:18" s="9" customFormat="1" ht="18.95" customHeight="1">
      <c r="A11" s="32"/>
      <c r="B11" s="15" t="s">
        <v>35</v>
      </c>
      <c r="C11" s="42">
        <v>49</v>
      </c>
      <c r="D11" s="40" t="s">
        <v>10</v>
      </c>
      <c r="E11" s="16" t="s">
        <v>24</v>
      </c>
      <c r="F11" s="42" t="s">
        <v>63</v>
      </c>
      <c r="G11" s="16" t="s">
        <v>58</v>
      </c>
      <c r="H11" s="34">
        <v>4</v>
      </c>
      <c r="I11" s="34">
        <v>30</v>
      </c>
      <c r="J11" s="34">
        <v>41</v>
      </c>
      <c r="K11" s="36">
        <v>1</v>
      </c>
      <c r="L11" s="34">
        <v>72</v>
      </c>
      <c r="M11" s="34">
        <v>63</v>
      </c>
      <c r="N11" s="34">
        <v>34</v>
      </c>
      <c r="O11" s="8"/>
      <c r="P11" s="8"/>
      <c r="Q11" s="8"/>
      <c r="R11" s="8"/>
    </row>
    <row r="12" spans="1:18" s="9" customFormat="1" ht="18.95" customHeight="1">
      <c r="A12" s="32"/>
      <c r="B12" s="15" t="s">
        <v>36</v>
      </c>
      <c r="C12" s="42">
        <v>25</v>
      </c>
      <c r="D12" s="40" t="s">
        <v>10</v>
      </c>
      <c r="E12" s="16" t="s">
        <v>24</v>
      </c>
      <c r="F12" s="42" t="s">
        <v>63</v>
      </c>
      <c r="G12" s="16" t="s">
        <v>58</v>
      </c>
      <c r="H12" s="34">
        <v>3</v>
      </c>
      <c r="I12" s="34">
        <v>20</v>
      </c>
      <c r="J12" s="34">
        <v>19</v>
      </c>
      <c r="K12" s="36">
        <v>1</v>
      </c>
      <c r="L12" s="34">
        <v>47</v>
      </c>
      <c r="M12" s="34">
        <v>37</v>
      </c>
      <c r="N12" s="34">
        <v>15</v>
      </c>
      <c r="O12" s="8"/>
      <c r="P12" s="8"/>
      <c r="Q12" s="8"/>
      <c r="R12" s="8"/>
    </row>
    <row r="13" spans="1:18" s="9" customFormat="1" ht="18.95" customHeight="1">
      <c r="A13" s="32"/>
      <c r="B13" s="15" t="s">
        <v>37</v>
      </c>
      <c r="C13" s="42">
        <v>27</v>
      </c>
      <c r="D13" s="40" t="s">
        <v>10</v>
      </c>
      <c r="E13" s="16" t="s">
        <v>24</v>
      </c>
      <c r="F13" s="42" t="s">
        <v>63</v>
      </c>
      <c r="G13" s="16" t="s">
        <v>58</v>
      </c>
      <c r="H13" s="34">
        <v>2</v>
      </c>
      <c r="I13" s="34">
        <v>21</v>
      </c>
      <c r="J13" s="34">
        <v>12</v>
      </c>
      <c r="K13" s="34">
        <v>0.7</v>
      </c>
      <c r="L13" s="34">
        <v>38</v>
      </c>
      <c r="M13" s="34">
        <v>31</v>
      </c>
      <c r="N13" s="34">
        <v>9</v>
      </c>
      <c r="O13" s="8"/>
      <c r="P13" s="8"/>
      <c r="Q13" s="8"/>
      <c r="R13" s="8"/>
    </row>
    <row r="14" spans="1:18" s="9" customFormat="1" ht="18.95" customHeight="1">
      <c r="A14" s="32"/>
      <c r="B14" s="15" t="s">
        <v>38</v>
      </c>
      <c r="C14" s="42">
        <v>38</v>
      </c>
      <c r="D14" s="40" t="s">
        <v>10</v>
      </c>
      <c r="E14" s="16" t="s">
        <v>24</v>
      </c>
      <c r="F14" s="42" t="s">
        <v>63</v>
      </c>
      <c r="G14" s="16" t="s">
        <v>58</v>
      </c>
      <c r="H14" s="34">
        <v>3</v>
      </c>
      <c r="I14" s="34">
        <v>30</v>
      </c>
      <c r="J14" s="34">
        <v>21</v>
      </c>
      <c r="K14" s="34">
        <v>0.8</v>
      </c>
      <c r="L14" s="34">
        <v>34</v>
      </c>
      <c r="M14" s="34">
        <v>29</v>
      </c>
      <c r="N14" s="34">
        <v>18</v>
      </c>
      <c r="O14" s="8"/>
      <c r="P14" s="8"/>
      <c r="Q14" s="8"/>
      <c r="R14" s="8"/>
    </row>
    <row r="15" spans="1:18" s="9" customFormat="1" ht="18.95" customHeight="1">
      <c r="A15" s="32"/>
      <c r="B15" s="15" t="s">
        <v>39</v>
      </c>
      <c r="C15" s="42">
        <v>59</v>
      </c>
      <c r="D15" s="40" t="s">
        <v>61</v>
      </c>
      <c r="E15" s="16" t="s">
        <v>26</v>
      </c>
      <c r="F15" s="42" t="s">
        <v>64</v>
      </c>
      <c r="G15" s="16" t="s">
        <v>58</v>
      </c>
      <c r="H15" s="34">
        <v>7</v>
      </c>
      <c r="I15" s="34">
        <v>47</v>
      </c>
      <c r="J15" s="34">
        <v>50</v>
      </c>
      <c r="K15" s="34">
        <v>1.8</v>
      </c>
      <c r="L15" s="34">
        <v>129</v>
      </c>
      <c r="M15" s="34">
        <v>88</v>
      </c>
      <c r="N15" s="38">
        <v>38</v>
      </c>
      <c r="O15" s="8"/>
      <c r="P15" s="8"/>
      <c r="Q15" s="8"/>
      <c r="R15" s="8"/>
    </row>
    <row r="16" spans="1:18" s="9" customFormat="1" ht="18.95" customHeight="1">
      <c r="A16" s="32"/>
      <c r="B16" s="15" t="s">
        <v>40</v>
      </c>
      <c r="C16" s="42">
        <v>67</v>
      </c>
      <c r="D16" s="40" t="s">
        <v>61</v>
      </c>
      <c r="E16" s="16" t="s">
        <v>26</v>
      </c>
      <c r="F16" s="42" t="s">
        <v>64</v>
      </c>
      <c r="G16" s="16" t="s">
        <v>58</v>
      </c>
      <c r="H16" s="34">
        <v>5</v>
      </c>
      <c r="I16" s="34">
        <v>53</v>
      </c>
      <c r="J16" s="38">
        <v>57</v>
      </c>
      <c r="K16" s="34">
        <v>1.9</v>
      </c>
      <c r="L16" s="34">
        <v>147</v>
      </c>
      <c r="M16" s="34">
        <v>94</v>
      </c>
      <c r="N16" s="38">
        <v>47</v>
      </c>
      <c r="O16" s="8"/>
      <c r="P16" s="8"/>
      <c r="Q16" s="8"/>
      <c r="R16" s="8"/>
    </row>
    <row r="17" spans="1:18" s="9" customFormat="1" ht="18.95" customHeight="1">
      <c r="A17" s="32"/>
      <c r="B17" s="15" t="s">
        <v>41</v>
      </c>
      <c r="C17" s="42">
        <v>62</v>
      </c>
      <c r="D17" s="41" t="s">
        <v>65</v>
      </c>
      <c r="E17" s="16" t="s">
        <v>26</v>
      </c>
      <c r="F17" s="42" t="s">
        <v>64</v>
      </c>
      <c r="G17" s="16" t="s">
        <v>58</v>
      </c>
      <c r="H17" s="34">
        <v>6</v>
      </c>
      <c r="I17" s="34">
        <v>44</v>
      </c>
      <c r="J17" s="34">
        <v>42</v>
      </c>
      <c r="K17" s="34">
        <v>1.2</v>
      </c>
      <c r="L17" s="34">
        <v>133</v>
      </c>
      <c r="M17" s="38">
        <v>114</v>
      </c>
      <c r="N17" s="38">
        <v>39</v>
      </c>
      <c r="O17" s="8"/>
      <c r="P17" s="8"/>
      <c r="Q17" s="8"/>
      <c r="R17" s="8"/>
    </row>
    <row r="18" spans="1:18" s="9" customFormat="1" ht="18.95" customHeight="1">
      <c r="A18" s="32"/>
      <c r="B18" s="15" t="s">
        <v>42</v>
      </c>
      <c r="C18" s="42">
        <v>69</v>
      </c>
      <c r="D18" s="41" t="s">
        <v>65</v>
      </c>
      <c r="E18" s="16" t="s">
        <v>26</v>
      </c>
      <c r="F18" s="42" t="s">
        <v>64</v>
      </c>
      <c r="G18" s="16" t="s">
        <v>58</v>
      </c>
      <c r="H18" s="34">
        <v>6</v>
      </c>
      <c r="I18" s="34">
        <v>41</v>
      </c>
      <c r="J18" s="38">
        <v>55</v>
      </c>
      <c r="K18" s="34">
        <v>1.1000000000000001</v>
      </c>
      <c r="L18" s="34">
        <v>137</v>
      </c>
      <c r="M18" s="38">
        <v>119</v>
      </c>
      <c r="N18" s="38">
        <v>50</v>
      </c>
      <c r="O18" s="8"/>
      <c r="P18" s="8"/>
      <c r="Q18" s="8"/>
      <c r="R18" s="8"/>
    </row>
    <row r="19" spans="1:18" s="9" customFormat="1" ht="18.95" customHeight="1">
      <c r="A19" s="32"/>
      <c r="B19" s="15" t="s">
        <v>43</v>
      </c>
      <c r="C19" s="42">
        <v>69</v>
      </c>
      <c r="D19" s="41" t="s">
        <v>65</v>
      </c>
      <c r="E19" s="16" t="s">
        <v>26</v>
      </c>
      <c r="F19" s="42" t="s">
        <v>64</v>
      </c>
      <c r="G19" s="16" t="s">
        <v>58</v>
      </c>
      <c r="H19" s="34">
        <v>4</v>
      </c>
      <c r="I19" s="34">
        <v>33</v>
      </c>
      <c r="J19" s="34">
        <v>48</v>
      </c>
      <c r="K19" s="34">
        <v>1.1000000000000001</v>
      </c>
      <c r="L19" s="34">
        <v>141</v>
      </c>
      <c r="M19" s="38">
        <v>122</v>
      </c>
      <c r="N19" s="38">
        <v>44</v>
      </c>
      <c r="O19" s="8"/>
      <c r="P19" s="8"/>
      <c r="Q19" s="8"/>
      <c r="R19" s="8"/>
    </row>
    <row r="20" spans="1:18" s="9" customFormat="1" ht="18.95" customHeight="1">
      <c r="A20" s="32"/>
      <c r="B20" s="15" t="s">
        <v>44</v>
      </c>
      <c r="C20" s="42">
        <v>78</v>
      </c>
      <c r="D20" s="40" t="s">
        <v>62</v>
      </c>
      <c r="E20" s="16" t="s">
        <v>26</v>
      </c>
      <c r="F20" s="42" t="s">
        <v>64</v>
      </c>
      <c r="G20" s="16" t="s">
        <v>58</v>
      </c>
      <c r="H20" s="34">
        <v>5</v>
      </c>
      <c r="I20" s="34">
        <v>47</v>
      </c>
      <c r="J20" s="38">
        <v>62</v>
      </c>
      <c r="K20" s="34">
        <v>1.2</v>
      </c>
      <c r="L20" s="34">
        <v>140</v>
      </c>
      <c r="M20" s="38">
        <v>108</v>
      </c>
      <c r="N20" s="38">
        <v>57</v>
      </c>
      <c r="O20" s="8"/>
      <c r="P20" s="8"/>
      <c r="Q20" s="8"/>
      <c r="R20" s="8"/>
    </row>
    <row r="21" spans="1:18" s="9" customFormat="1" ht="18.95" customHeight="1">
      <c r="A21" s="32"/>
      <c r="B21" s="15" t="s">
        <v>45</v>
      </c>
      <c r="C21" s="42">
        <v>80</v>
      </c>
      <c r="D21" s="40" t="s">
        <v>62</v>
      </c>
      <c r="E21" s="16" t="s">
        <v>26</v>
      </c>
      <c r="F21" s="42" t="s">
        <v>64</v>
      </c>
      <c r="G21" s="16" t="s">
        <v>58</v>
      </c>
      <c r="H21" s="34">
        <v>6</v>
      </c>
      <c r="I21" s="34">
        <v>53</v>
      </c>
      <c r="J21" s="38">
        <v>67</v>
      </c>
      <c r="K21" s="34">
        <v>1.2</v>
      </c>
      <c r="L21" s="34">
        <v>112</v>
      </c>
      <c r="M21" s="34">
        <v>83</v>
      </c>
      <c r="N21" s="38">
        <v>59</v>
      </c>
      <c r="O21" s="8"/>
      <c r="P21" s="8"/>
      <c r="Q21" s="8"/>
      <c r="R21" s="8"/>
    </row>
    <row r="22" spans="1:18" s="9" customFormat="1" ht="18.95" customHeight="1">
      <c r="A22" s="32"/>
      <c r="B22" s="15" t="s">
        <v>46</v>
      </c>
      <c r="C22" s="42">
        <v>64</v>
      </c>
      <c r="D22" s="40" t="s">
        <v>62</v>
      </c>
      <c r="E22" s="16" t="s">
        <v>26</v>
      </c>
      <c r="F22" s="42" t="s">
        <v>64</v>
      </c>
      <c r="G22" s="16" t="s">
        <v>58</v>
      </c>
      <c r="H22" s="34">
        <v>5</v>
      </c>
      <c r="I22" s="34">
        <v>40</v>
      </c>
      <c r="J22" s="34">
        <v>50</v>
      </c>
      <c r="K22" s="34">
        <v>1.1000000000000001</v>
      </c>
      <c r="L22" s="34">
        <v>92</v>
      </c>
      <c r="M22" s="34">
        <v>73</v>
      </c>
      <c r="N22" s="38">
        <v>46</v>
      </c>
      <c r="O22" s="8"/>
      <c r="P22" s="8"/>
      <c r="Q22" s="8"/>
      <c r="R22" s="8"/>
    </row>
    <row r="23" spans="1:18" s="9" customFormat="1" ht="18.95" customHeight="1">
      <c r="A23" s="32"/>
      <c r="B23" s="15" t="s">
        <v>47</v>
      </c>
      <c r="C23" s="42">
        <v>46</v>
      </c>
      <c r="D23" s="40" t="s">
        <v>10</v>
      </c>
      <c r="E23" s="16" t="s">
        <v>24</v>
      </c>
      <c r="F23" s="42" t="s">
        <v>63</v>
      </c>
      <c r="G23" s="16" t="s">
        <v>58</v>
      </c>
      <c r="H23" s="34">
        <v>6</v>
      </c>
      <c r="I23" s="34">
        <v>32</v>
      </c>
      <c r="J23" s="34">
        <v>45</v>
      </c>
      <c r="K23" s="36">
        <v>1</v>
      </c>
      <c r="L23" s="34">
        <v>82</v>
      </c>
      <c r="M23" s="34">
        <v>62</v>
      </c>
      <c r="N23" s="34">
        <v>32</v>
      </c>
      <c r="O23" s="8"/>
      <c r="P23" s="8"/>
      <c r="Q23" s="8"/>
      <c r="R23" s="8"/>
    </row>
    <row r="24" spans="1:18" s="9" customFormat="1" ht="18.95" customHeight="1">
      <c r="A24" s="32"/>
      <c r="B24" s="15" t="s">
        <v>48</v>
      </c>
      <c r="C24" s="42">
        <v>40</v>
      </c>
      <c r="D24" s="40" t="s">
        <v>10</v>
      </c>
      <c r="E24" s="16" t="s">
        <v>24</v>
      </c>
      <c r="F24" s="42" t="s">
        <v>63</v>
      </c>
      <c r="G24" s="16" t="s">
        <v>58</v>
      </c>
      <c r="H24" s="34">
        <v>5</v>
      </c>
      <c r="I24" s="34">
        <v>32</v>
      </c>
      <c r="J24" s="34">
        <v>30</v>
      </c>
      <c r="K24" s="34">
        <v>0.9</v>
      </c>
      <c r="L24" s="34">
        <v>69</v>
      </c>
      <c r="M24" s="34">
        <v>56</v>
      </c>
      <c r="N24" s="34">
        <v>23</v>
      </c>
      <c r="O24" s="8"/>
      <c r="P24" s="8"/>
      <c r="Q24" s="8"/>
      <c r="R24" s="8"/>
    </row>
    <row r="25" spans="1:18" s="9" customFormat="1" ht="18.95" customHeight="1">
      <c r="A25" s="32"/>
      <c r="B25" s="15" t="s">
        <v>49</v>
      </c>
      <c r="C25" s="42">
        <v>34</v>
      </c>
      <c r="D25" s="40" t="s">
        <v>10</v>
      </c>
      <c r="E25" s="16" t="s">
        <v>26</v>
      </c>
      <c r="F25" s="42" t="s">
        <v>63</v>
      </c>
      <c r="G25" s="16" t="s">
        <v>58</v>
      </c>
      <c r="H25" s="34">
        <v>2</v>
      </c>
      <c r="I25" s="34">
        <v>27</v>
      </c>
      <c r="J25" s="34">
        <v>14</v>
      </c>
      <c r="K25" s="34">
        <v>0.9</v>
      </c>
      <c r="L25" s="34">
        <v>35</v>
      </c>
      <c r="M25" s="34">
        <v>30</v>
      </c>
      <c r="N25" s="34">
        <v>13</v>
      </c>
      <c r="O25" s="8"/>
      <c r="P25" s="8"/>
      <c r="Q25" s="8"/>
      <c r="R25" s="8"/>
    </row>
    <row r="26" spans="1:18" s="9" customFormat="1" ht="18.95" customHeight="1">
      <c r="A26" s="32"/>
      <c r="B26" s="15" t="s">
        <v>50</v>
      </c>
      <c r="C26" s="42">
        <v>27</v>
      </c>
      <c r="D26" s="40" t="s">
        <v>10</v>
      </c>
      <c r="E26" s="16" t="s">
        <v>26</v>
      </c>
      <c r="F26" s="42" t="s">
        <v>63</v>
      </c>
      <c r="G26" s="16" t="s">
        <v>58</v>
      </c>
      <c r="H26" s="34">
        <v>2</v>
      </c>
      <c r="I26" s="34">
        <v>21</v>
      </c>
      <c r="J26" s="34">
        <v>10</v>
      </c>
      <c r="K26" s="34">
        <v>0.8</v>
      </c>
      <c r="L26" s="34">
        <v>48</v>
      </c>
      <c r="M26" s="34">
        <v>32</v>
      </c>
      <c r="N26" s="34">
        <v>6</v>
      </c>
      <c r="O26" s="8"/>
      <c r="P26" s="8"/>
      <c r="Q26" s="8"/>
      <c r="R26" s="8"/>
    </row>
    <row r="27" spans="1:18" s="9" customFormat="1" ht="18.95" customHeight="1">
      <c r="A27" s="32"/>
      <c r="B27" s="15" t="s">
        <v>51</v>
      </c>
      <c r="C27" s="42">
        <v>28</v>
      </c>
      <c r="D27" s="40" t="s">
        <v>10</v>
      </c>
      <c r="E27" s="16" t="s">
        <v>24</v>
      </c>
      <c r="F27" s="42" t="s">
        <v>63</v>
      </c>
      <c r="G27" s="16" t="s">
        <v>58</v>
      </c>
      <c r="H27" s="34">
        <v>4</v>
      </c>
      <c r="I27" s="34">
        <v>22</v>
      </c>
      <c r="J27" s="34">
        <v>13</v>
      </c>
      <c r="K27" s="34">
        <v>0.9</v>
      </c>
      <c r="L27" s="34">
        <v>36</v>
      </c>
      <c r="M27" s="34">
        <v>29</v>
      </c>
      <c r="N27" s="34">
        <v>8</v>
      </c>
      <c r="O27" s="8"/>
      <c r="P27" s="8"/>
      <c r="Q27" s="8"/>
      <c r="R27" s="8"/>
    </row>
    <row r="28" spans="1:18" s="9" customFormat="1" ht="18.95" customHeight="1">
      <c r="A28" s="32"/>
      <c r="B28" s="15" t="s">
        <v>52</v>
      </c>
      <c r="C28" s="42">
        <v>35</v>
      </c>
      <c r="D28" s="40" t="s">
        <v>10</v>
      </c>
      <c r="E28" s="16" t="s">
        <v>24</v>
      </c>
      <c r="F28" s="42" t="s">
        <v>63</v>
      </c>
      <c r="G28" s="16" t="s">
        <v>58</v>
      </c>
      <c r="H28" s="34">
        <v>4</v>
      </c>
      <c r="I28" s="34">
        <v>28</v>
      </c>
      <c r="J28" s="34">
        <v>18</v>
      </c>
      <c r="K28" s="36">
        <v>1</v>
      </c>
      <c r="L28" s="34">
        <v>25</v>
      </c>
      <c r="M28" s="34">
        <v>17</v>
      </c>
      <c r="N28" s="34">
        <v>14</v>
      </c>
      <c r="O28" s="8"/>
      <c r="P28" s="8"/>
      <c r="Q28" s="8"/>
      <c r="R28" s="8"/>
    </row>
    <row r="29" spans="1:18" s="9" customFormat="1" ht="18.95" customHeight="1">
      <c r="A29" s="32"/>
      <c r="B29" s="15" t="s">
        <v>53</v>
      </c>
      <c r="C29" s="42">
        <v>33</v>
      </c>
      <c r="D29" s="40" t="s">
        <v>10</v>
      </c>
      <c r="E29" s="16" t="s">
        <v>26</v>
      </c>
      <c r="F29" s="42" t="s">
        <v>63</v>
      </c>
      <c r="G29" s="16" t="s">
        <v>58</v>
      </c>
      <c r="H29" s="34">
        <v>3</v>
      </c>
      <c r="I29" s="34">
        <v>26</v>
      </c>
      <c r="J29" s="34">
        <v>10</v>
      </c>
      <c r="K29" s="36">
        <v>1</v>
      </c>
      <c r="L29" s="34">
        <v>28</v>
      </c>
      <c r="M29" s="34">
        <v>21</v>
      </c>
      <c r="N29" s="34">
        <v>9</v>
      </c>
      <c r="O29" s="8"/>
      <c r="P29" s="8"/>
      <c r="Q29" s="8"/>
      <c r="R29" s="8"/>
    </row>
    <row r="30" spans="1:18" s="9" customFormat="1" ht="18.95" customHeight="1">
      <c r="A30" s="32"/>
      <c r="B30" s="15" t="s">
        <v>54</v>
      </c>
      <c r="C30" s="42">
        <v>34</v>
      </c>
      <c r="D30" s="40" t="s">
        <v>10</v>
      </c>
      <c r="E30" s="16" t="s">
        <v>26</v>
      </c>
      <c r="F30" s="42" t="s">
        <v>63</v>
      </c>
      <c r="G30" s="16" t="s">
        <v>58</v>
      </c>
      <c r="H30" s="34">
        <v>4</v>
      </c>
      <c r="I30" s="34">
        <v>27</v>
      </c>
      <c r="J30" s="34">
        <v>21</v>
      </c>
      <c r="K30" s="34">
        <v>1.2</v>
      </c>
      <c r="L30" s="34">
        <v>77</v>
      </c>
      <c r="M30" s="34">
        <v>58</v>
      </c>
      <c r="N30" s="34">
        <v>15</v>
      </c>
      <c r="O30" s="8"/>
      <c r="P30" s="8"/>
      <c r="Q30" s="8"/>
      <c r="R30" s="8"/>
    </row>
    <row r="31" spans="1:18" s="9" customFormat="1" ht="18.95" customHeight="1">
      <c r="A31" s="32"/>
      <c r="B31" s="14" t="s">
        <v>55</v>
      </c>
      <c r="C31" s="42">
        <v>42</v>
      </c>
      <c r="D31" s="40" t="s">
        <v>10</v>
      </c>
      <c r="E31" s="16" t="s">
        <v>24</v>
      </c>
      <c r="F31" s="42" t="s">
        <v>63</v>
      </c>
      <c r="G31" s="16" t="s">
        <v>58</v>
      </c>
      <c r="H31" s="34">
        <v>7</v>
      </c>
      <c r="I31" s="34">
        <v>32</v>
      </c>
      <c r="J31" s="34">
        <v>34</v>
      </c>
      <c r="K31" s="34">
        <v>1.2</v>
      </c>
      <c r="L31" s="34">
        <v>100</v>
      </c>
      <c r="M31" s="34">
        <v>83</v>
      </c>
      <c r="N31" s="34">
        <v>27</v>
      </c>
      <c r="O31" s="8"/>
      <c r="P31" s="8"/>
      <c r="Q31" s="8"/>
      <c r="R31" s="8"/>
    </row>
    <row r="32" spans="1:18" s="9" customFormat="1" ht="18.95" customHeight="1">
      <c r="A32" s="32"/>
      <c r="B32" s="14" t="s">
        <v>56</v>
      </c>
      <c r="C32" s="42">
        <v>52</v>
      </c>
      <c r="D32" s="40" t="s">
        <v>61</v>
      </c>
      <c r="E32" s="16" t="s">
        <v>26</v>
      </c>
      <c r="F32" s="42" t="s">
        <v>64</v>
      </c>
      <c r="G32" s="16" t="s">
        <v>58</v>
      </c>
      <c r="H32" s="34">
        <v>9</v>
      </c>
      <c r="I32" s="34">
        <v>41</v>
      </c>
      <c r="J32" s="34">
        <v>49</v>
      </c>
      <c r="K32" s="34">
        <v>1.2</v>
      </c>
      <c r="L32" s="34">
        <v>57</v>
      </c>
      <c r="M32" s="34">
        <v>48</v>
      </c>
      <c r="N32" s="34">
        <v>35</v>
      </c>
      <c r="O32" s="8"/>
      <c r="P32" s="8"/>
      <c r="Q32" s="8"/>
      <c r="R32" s="8"/>
    </row>
    <row r="33" spans="1:18" s="9" customFormat="1" ht="18.95" customHeight="1">
      <c r="A33" s="32"/>
      <c r="B33" s="14" t="s">
        <v>57</v>
      </c>
      <c r="C33" s="17">
        <v>33</v>
      </c>
      <c r="D33" s="16" t="s">
        <v>58</v>
      </c>
      <c r="E33" s="16" t="s">
        <v>24</v>
      </c>
      <c r="F33" s="43" t="s">
        <v>25</v>
      </c>
      <c r="G33" s="16" t="s">
        <v>58</v>
      </c>
      <c r="H33" s="35">
        <v>8</v>
      </c>
      <c r="I33" s="35">
        <v>35</v>
      </c>
      <c r="J33" s="37">
        <v>54</v>
      </c>
      <c r="K33" s="35">
        <v>1.2</v>
      </c>
      <c r="L33" s="35">
        <v>101</v>
      </c>
      <c r="M33" s="35">
        <v>88</v>
      </c>
      <c r="N33" s="37">
        <v>42</v>
      </c>
      <c r="O33" s="8"/>
      <c r="P33" s="8"/>
      <c r="Q33" s="8"/>
      <c r="R33" s="8"/>
    </row>
    <row r="34" spans="1:18" s="9" customFormat="1" ht="18.95" customHeight="1">
      <c r="A34" s="33" t="s">
        <v>8</v>
      </c>
      <c r="B34" s="13" t="s">
        <v>22</v>
      </c>
      <c r="C34" s="12" t="s">
        <v>10</v>
      </c>
      <c r="D34" s="13" t="s">
        <v>10</v>
      </c>
      <c r="E34" s="12" t="s">
        <v>10</v>
      </c>
      <c r="F34" s="12" t="s">
        <v>10</v>
      </c>
      <c r="G34" s="12" t="s">
        <v>10</v>
      </c>
      <c r="H34" s="12">
        <v>150</v>
      </c>
      <c r="I34" s="12">
        <v>80</v>
      </c>
      <c r="J34" s="12">
        <v>150</v>
      </c>
      <c r="K34" s="12">
        <v>4</v>
      </c>
      <c r="L34" s="12">
        <v>200</v>
      </c>
      <c r="M34" s="12">
        <v>160</v>
      </c>
      <c r="N34" s="12">
        <v>75</v>
      </c>
      <c r="O34" s="8"/>
      <c r="P34" s="8"/>
      <c r="Q34" s="8"/>
      <c r="R34" s="8"/>
    </row>
    <row r="35" spans="1:18" s="9" customFormat="1" ht="18.95" customHeight="1">
      <c r="A35" s="33"/>
      <c r="B35" s="13" t="s">
        <v>23</v>
      </c>
      <c r="C35" s="12" t="s">
        <v>10</v>
      </c>
      <c r="D35" s="13" t="s">
        <v>10</v>
      </c>
      <c r="E35" s="12" t="s">
        <v>10</v>
      </c>
      <c r="F35" s="12" t="s">
        <v>10</v>
      </c>
      <c r="G35" s="12" t="s">
        <v>10</v>
      </c>
      <c r="H35" s="12">
        <v>50</v>
      </c>
      <c r="I35" s="12">
        <v>80</v>
      </c>
      <c r="J35" s="12">
        <v>50</v>
      </c>
      <c r="K35" s="12">
        <v>4</v>
      </c>
      <c r="L35" s="12">
        <v>160</v>
      </c>
      <c r="M35" s="12">
        <v>100</v>
      </c>
      <c r="N35" s="12">
        <v>35</v>
      </c>
      <c r="O35" s="8"/>
      <c r="P35" s="8"/>
      <c r="Q35" s="8"/>
      <c r="R35" s="8"/>
    </row>
    <row r="36" spans="1:18" s="9" customFormat="1" ht="18.95" customHeight="1">
      <c r="A36" s="10" t="s">
        <v>11</v>
      </c>
      <c r="B36" s="39" t="s">
        <v>60</v>
      </c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8"/>
      <c r="O36" s="8"/>
      <c r="P36" s="8"/>
      <c r="Q36" s="8"/>
      <c r="R36" s="8"/>
    </row>
    <row r="37" spans="1:18" s="7" customFormat="1" ht="30" customHeight="1">
      <c r="A37" s="6"/>
      <c r="B37" s="6" t="s">
        <v>12</v>
      </c>
      <c r="C37" s="6"/>
      <c r="D37" s="6"/>
      <c r="E37" s="6"/>
      <c r="F37" s="5" t="s">
        <v>13</v>
      </c>
      <c r="G37" s="6"/>
      <c r="H37" s="6"/>
      <c r="I37" s="29" t="s">
        <v>14</v>
      </c>
      <c r="J37" s="29"/>
      <c r="K37" s="6"/>
      <c r="L37" s="6"/>
      <c r="M37" s="30" t="s">
        <v>59</v>
      </c>
      <c r="N37" s="30"/>
      <c r="O37" s="6"/>
      <c r="P37" s="6"/>
      <c r="Q37" s="6"/>
      <c r="R37" s="6"/>
    </row>
  </sheetData>
  <mergeCells count="19">
    <mergeCell ref="B36:N36"/>
    <mergeCell ref="I37:J37"/>
    <mergeCell ref="M37:N37"/>
    <mergeCell ref="A4:A33"/>
    <mergeCell ref="A34:A35"/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M2"/>
    <mergeCell ref="N2:N3"/>
  </mergeCells>
  <phoneticPr fontId="1" type="noConversion"/>
  <pageMargins left="0.51181102362204722" right="0.31496062992125984" top="0.35433070866141736" bottom="0.35433070866141736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topLeftCell="A17" workbookViewId="0">
      <selection activeCell="B36" sqref="B36"/>
    </sheetView>
  </sheetViews>
  <sheetFormatPr defaultRowHeight="12"/>
  <cols>
    <col min="1" max="2" width="16.7109375" customWidth="1"/>
    <col min="3" max="3" width="13.7109375" customWidth="1"/>
    <col min="4" max="4" width="15.7109375" customWidth="1"/>
    <col min="5" max="5" width="11.7109375" customWidth="1"/>
    <col min="6" max="6" width="13.7109375" customWidth="1"/>
    <col min="7" max="7" width="10.7109375" customWidth="1"/>
    <col min="8" max="9" width="14.7109375" customWidth="1"/>
    <col min="10" max="10" width="22.7109375" customWidth="1"/>
    <col min="11" max="11" width="15.7109375" customWidth="1"/>
    <col min="12" max="13" width="17.7109375" customWidth="1"/>
    <col min="14" max="14" width="22.7109375" customWidth="1"/>
  </cols>
  <sheetData>
    <row r="1" spans="1:18" s="2" customFormat="1" ht="30" customHeight="1">
      <c r="A1" s="19" t="s">
        <v>27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8" s="3" customFormat="1" ht="18" customHeight="1">
      <c r="A2" s="20" t="s">
        <v>0</v>
      </c>
      <c r="B2" s="20" t="s">
        <v>1</v>
      </c>
      <c r="C2" s="20" t="s">
        <v>2</v>
      </c>
      <c r="D2" s="20" t="s">
        <v>6</v>
      </c>
      <c r="E2" s="20" t="s">
        <v>19</v>
      </c>
      <c r="F2" s="20" t="s">
        <v>20</v>
      </c>
      <c r="G2" s="20" t="s">
        <v>3</v>
      </c>
      <c r="H2" s="22" t="s">
        <v>16</v>
      </c>
      <c r="I2" s="22" t="s">
        <v>7</v>
      </c>
      <c r="J2" s="22" t="s">
        <v>21</v>
      </c>
      <c r="K2" s="44" t="s">
        <v>4</v>
      </c>
      <c r="L2" s="24" t="s">
        <v>5</v>
      </c>
      <c r="M2" s="24"/>
      <c r="N2" s="25" t="s">
        <v>18</v>
      </c>
    </row>
    <row r="3" spans="1:18" s="4" customFormat="1" ht="38.1" customHeight="1">
      <c r="A3" s="20"/>
      <c r="B3" s="20"/>
      <c r="C3" s="21"/>
      <c r="D3" s="21"/>
      <c r="E3" s="21"/>
      <c r="F3" s="21"/>
      <c r="G3" s="21"/>
      <c r="H3" s="23"/>
      <c r="I3" s="23"/>
      <c r="J3" s="23"/>
      <c r="K3" s="45"/>
      <c r="L3" s="11" t="s">
        <v>9</v>
      </c>
      <c r="M3" s="11" t="s">
        <v>17</v>
      </c>
      <c r="N3" s="26"/>
      <c r="O3" s="1"/>
      <c r="P3" s="1"/>
      <c r="Q3" s="1"/>
      <c r="R3" s="1"/>
    </row>
    <row r="4" spans="1:18" s="9" customFormat="1" ht="18.95" customHeight="1">
      <c r="A4" s="31" t="s">
        <v>15</v>
      </c>
      <c r="B4" s="15" t="s">
        <v>28</v>
      </c>
      <c r="C4" s="42">
        <v>39</v>
      </c>
      <c r="D4" s="41" t="s">
        <v>10</v>
      </c>
      <c r="E4" s="16" t="s">
        <v>24</v>
      </c>
      <c r="F4" s="42" t="s">
        <v>63</v>
      </c>
      <c r="G4" s="16" t="s">
        <v>58</v>
      </c>
      <c r="H4" s="34">
        <v>3</v>
      </c>
      <c r="I4" s="34">
        <v>16</v>
      </c>
      <c r="J4" s="34">
        <v>20</v>
      </c>
      <c r="K4" s="34">
        <v>0.8</v>
      </c>
      <c r="L4" s="34">
        <v>91</v>
      </c>
      <c r="M4" s="34">
        <v>78</v>
      </c>
      <c r="N4" s="34">
        <v>17</v>
      </c>
      <c r="O4" s="8"/>
      <c r="P4" s="8"/>
      <c r="Q4" s="8"/>
      <c r="R4" s="8"/>
    </row>
    <row r="5" spans="1:18" s="9" customFormat="1" ht="18.95" customHeight="1">
      <c r="A5" s="32"/>
      <c r="B5" s="15" t="s">
        <v>29</v>
      </c>
      <c r="C5" s="42">
        <v>28</v>
      </c>
      <c r="D5" s="41" t="s">
        <v>10</v>
      </c>
      <c r="E5" s="16" t="s">
        <v>24</v>
      </c>
      <c r="F5" s="42" t="s">
        <v>63</v>
      </c>
      <c r="G5" s="16" t="s">
        <v>58</v>
      </c>
      <c r="H5" s="34">
        <v>3</v>
      </c>
      <c r="I5" s="34">
        <v>18</v>
      </c>
      <c r="J5" s="34">
        <v>19</v>
      </c>
      <c r="K5" s="34">
        <v>0.8</v>
      </c>
      <c r="L5" s="34">
        <v>63</v>
      </c>
      <c r="M5" s="34">
        <v>55</v>
      </c>
      <c r="N5" s="34">
        <v>16</v>
      </c>
      <c r="O5" s="8"/>
      <c r="P5" s="8"/>
      <c r="Q5" s="8"/>
      <c r="R5" s="8"/>
    </row>
    <row r="6" spans="1:18" s="9" customFormat="1" ht="18.95" customHeight="1">
      <c r="A6" s="32"/>
      <c r="B6" s="15" t="s">
        <v>30</v>
      </c>
      <c r="C6" s="42">
        <v>36</v>
      </c>
      <c r="D6" s="41" t="s">
        <v>10</v>
      </c>
      <c r="E6" s="16" t="s">
        <v>24</v>
      </c>
      <c r="F6" s="42" t="s">
        <v>63</v>
      </c>
      <c r="G6" s="16" t="s">
        <v>58</v>
      </c>
      <c r="H6" s="34">
        <v>3</v>
      </c>
      <c r="I6" s="34">
        <v>21</v>
      </c>
      <c r="J6" s="34">
        <v>22</v>
      </c>
      <c r="K6" s="34">
        <v>0.7</v>
      </c>
      <c r="L6" s="34">
        <v>84</v>
      </c>
      <c r="M6" s="34">
        <v>72</v>
      </c>
      <c r="N6" s="34">
        <v>20</v>
      </c>
      <c r="O6" s="8"/>
      <c r="P6" s="8"/>
      <c r="Q6" s="8"/>
      <c r="R6" s="8"/>
    </row>
    <row r="7" spans="1:18" s="9" customFormat="1" ht="18.95" customHeight="1">
      <c r="A7" s="32"/>
      <c r="B7" s="15" t="s">
        <v>31</v>
      </c>
      <c r="C7" s="42">
        <v>57</v>
      </c>
      <c r="D7" s="41" t="s">
        <v>65</v>
      </c>
      <c r="E7" s="16" t="s">
        <v>26</v>
      </c>
      <c r="F7" s="42" t="s">
        <v>64</v>
      </c>
      <c r="G7" s="16" t="s">
        <v>58</v>
      </c>
      <c r="H7" s="34">
        <v>5</v>
      </c>
      <c r="I7" s="34">
        <v>39</v>
      </c>
      <c r="J7" s="34">
        <v>42</v>
      </c>
      <c r="K7" s="34">
        <v>0.9</v>
      </c>
      <c r="L7" s="34">
        <v>138</v>
      </c>
      <c r="M7" s="38">
        <v>108</v>
      </c>
      <c r="N7" s="34">
        <v>33</v>
      </c>
      <c r="O7" s="8"/>
      <c r="P7" s="8"/>
      <c r="Q7" s="8"/>
      <c r="R7" s="8"/>
    </row>
    <row r="8" spans="1:18" s="9" customFormat="1" ht="18.95" customHeight="1">
      <c r="A8" s="32"/>
      <c r="B8" s="15" t="s">
        <v>32</v>
      </c>
      <c r="C8" s="42">
        <v>95</v>
      </c>
      <c r="D8" s="41" t="s">
        <v>65</v>
      </c>
      <c r="E8" s="16" t="s">
        <v>26</v>
      </c>
      <c r="F8" s="42" t="s">
        <v>64</v>
      </c>
      <c r="G8" s="16" t="s">
        <v>58</v>
      </c>
      <c r="H8" s="34">
        <v>6</v>
      </c>
      <c r="I8" s="34">
        <v>52</v>
      </c>
      <c r="J8" s="38">
        <v>64</v>
      </c>
      <c r="K8" s="36">
        <v>1</v>
      </c>
      <c r="L8" s="38">
        <v>194</v>
      </c>
      <c r="M8" s="38">
        <v>154</v>
      </c>
      <c r="N8" s="38">
        <v>47</v>
      </c>
      <c r="O8" s="8"/>
      <c r="P8" s="8"/>
      <c r="Q8" s="8"/>
      <c r="R8" s="8"/>
    </row>
    <row r="9" spans="1:18" s="9" customFormat="1" ht="18.95" customHeight="1">
      <c r="A9" s="32"/>
      <c r="B9" s="15" t="s">
        <v>33</v>
      </c>
      <c r="C9" s="42">
        <v>80</v>
      </c>
      <c r="D9" s="41" t="s">
        <v>65</v>
      </c>
      <c r="E9" s="16" t="s">
        <v>26</v>
      </c>
      <c r="F9" s="42" t="s">
        <v>64</v>
      </c>
      <c r="G9" s="16" t="s">
        <v>58</v>
      </c>
      <c r="H9" s="34">
        <v>5</v>
      </c>
      <c r="I9" s="34">
        <v>42</v>
      </c>
      <c r="J9" s="38">
        <v>58</v>
      </c>
      <c r="K9" s="34">
        <v>0.9</v>
      </c>
      <c r="L9" s="34">
        <v>151</v>
      </c>
      <c r="M9" s="38">
        <v>135</v>
      </c>
      <c r="N9" s="38">
        <v>45</v>
      </c>
      <c r="O9" s="8"/>
      <c r="P9" s="8"/>
      <c r="Q9" s="8"/>
      <c r="R9" s="8"/>
    </row>
    <row r="10" spans="1:18" s="9" customFormat="1" ht="18.95" customHeight="1">
      <c r="A10" s="32"/>
      <c r="B10" s="15" t="s">
        <v>34</v>
      </c>
      <c r="C10" s="42">
        <v>61</v>
      </c>
      <c r="D10" s="41" t="s">
        <v>65</v>
      </c>
      <c r="E10" s="16" t="s">
        <v>26</v>
      </c>
      <c r="F10" s="42" t="s">
        <v>64</v>
      </c>
      <c r="G10" s="16" t="s">
        <v>58</v>
      </c>
      <c r="H10" s="34">
        <v>3</v>
      </c>
      <c r="I10" s="34">
        <v>43</v>
      </c>
      <c r="J10" s="34">
        <v>49</v>
      </c>
      <c r="K10" s="36">
        <v>1</v>
      </c>
      <c r="L10" s="34">
        <v>131</v>
      </c>
      <c r="M10" s="38">
        <v>113</v>
      </c>
      <c r="N10" s="38">
        <v>39</v>
      </c>
      <c r="O10" s="8"/>
      <c r="P10" s="8"/>
      <c r="Q10" s="8"/>
      <c r="R10" s="8"/>
    </row>
    <row r="11" spans="1:18" s="9" customFormat="1" ht="18.95" customHeight="1">
      <c r="A11" s="32"/>
      <c r="B11" s="15" t="s">
        <v>35</v>
      </c>
      <c r="C11" s="42">
        <v>49</v>
      </c>
      <c r="D11" s="41" t="s">
        <v>10</v>
      </c>
      <c r="E11" s="16" t="s">
        <v>24</v>
      </c>
      <c r="F11" s="42" t="s">
        <v>63</v>
      </c>
      <c r="G11" s="16" t="s">
        <v>58</v>
      </c>
      <c r="H11" s="34">
        <v>4</v>
      </c>
      <c r="I11" s="34">
        <v>30</v>
      </c>
      <c r="J11" s="34">
        <v>41</v>
      </c>
      <c r="K11" s="36">
        <v>1</v>
      </c>
      <c r="L11" s="34">
        <v>72</v>
      </c>
      <c r="M11" s="34">
        <v>63</v>
      </c>
      <c r="N11" s="34">
        <v>34</v>
      </c>
      <c r="O11" s="8"/>
      <c r="P11" s="8"/>
      <c r="Q11" s="8"/>
      <c r="R11" s="8"/>
    </row>
    <row r="12" spans="1:18" s="9" customFormat="1" ht="18.95" customHeight="1">
      <c r="A12" s="32"/>
      <c r="B12" s="15" t="s">
        <v>36</v>
      </c>
      <c r="C12" s="42">
        <v>25</v>
      </c>
      <c r="D12" s="41" t="s">
        <v>10</v>
      </c>
      <c r="E12" s="16" t="s">
        <v>24</v>
      </c>
      <c r="F12" s="42" t="s">
        <v>63</v>
      </c>
      <c r="G12" s="16" t="s">
        <v>58</v>
      </c>
      <c r="H12" s="34">
        <v>3</v>
      </c>
      <c r="I12" s="34">
        <v>20</v>
      </c>
      <c r="J12" s="34">
        <v>19</v>
      </c>
      <c r="K12" s="36">
        <v>1</v>
      </c>
      <c r="L12" s="34">
        <v>47</v>
      </c>
      <c r="M12" s="34">
        <v>37</v>
      </c>
      <c r="N12" s="34">
        <v>15</v>
      </c>
      <c r="O12" s="8"/>
      <c r="P12" s="8"/>
      <c r="Q12" s="8"/>
      <c r="R12" s="8"/>
    </row>
    <row r="13" spans="1:18" s="9" customFormat="1" ht="18.95" customHeight="1">
      <c r="A13" s="32"/>
      <c r="B13" s="15" t="s">
        <v>37</v>
      </c>
      <c r="C13" s="42">
        <v>27</v>
      </c>
      <c r="D13" s="41" t="s">
        <v>10</v>
      </c>
      <c r="E13" s="16" t="s">
        <v>24</v>
      </c>
      <c r="F13" s="42" t="s">
        <v>63</v>
      </c>
      <c r="G13" s="16" t="s">
        <v>58</v>
      </c>
      <c r="H13" s="34">
        <v>2</v>
      </c>
      <c r="I13" s="34">
        <v>21</v>
      </c>
      <c r="J13" s="34">
        <v>12</v>
      </c>
      <c r="K13" s="34">
        <v>0.7</v>
      </c>
      <c r="L13" s="34">
        <v>38</v>
      </c>
      <c r="M13" s="34">
        <v>31</v>
      </c>
      <c r="N13" s="34">
        <v>9</v>
      </c>
      <c r="O13" s="8"/>
      <c r="P13" s="8"/>
      <c r="Q13" s="8"/>
      <c r="R13" s="8"/>
    </row>
    <row r="14" spans="1:18" s="9" customFormat="1" ht="18.95" customHeight="1">
      <c r="A14" s="32"/>
      <c r="B14" s="15" t="s">
        <v>38</v>
      </c>
      <c r="C14" s="42">
        <v>38</v>
      </c>
      <c r="D14" s="41" t="s">
        <v>10</v>
      </c>
      <c r="E14" s="16" t="s">
        <v>24</v>
      </c>
      <c r="F14" s="42" t="s">
        <v>63</v>
      </c>
      <c r="G14" s="16" t="s">
        <v>58</v>
      </c>
      <c r="H14" s="34">
        <v>3</v>
      </c>
      <c r="I14" s="34">
        <v>30</v>
      </c>
      <c r="J14" s="34">
        <v>21</v>
      </c>
      <c r="K14" s="34">
        <v>0.8</v>
      </c>
      <c r="L14" s="34">
        <v>34</v>
      </c>
      <c r="M14" s="34">
        <v>29</v>
      </c>
      <c r="N14" s="34">
        <v>18</v>
      </c>
      <c r="O14" s="8"/>
      <c r="P14" s="8"/>
      <c r="Q14" s="8"/>
      <c r="R14" s="8"/>
    </row>
    <row r="15" spans="1:18" s="9" customFormat="1" ht="18.95" customHeight="1">
      <c r="A15" s="32"/>
      <c r="B15" s="15" t="s">
        <v>39</v>
      </c>
      <c r="C15" s="42">
        <v>59</v>
      </c>
      <c r="D15" s="41" t="s">
        <v>61</v>
      </c>
      <c r="E15" s="16" t="s">
        <v>26</v>
      </c>
      <c r="F15" s="42" t="s">
        <v>64</v>
      </c>
      <c r="G15" s="16" t="s">
        <v>58</v>
      </c>
      <c r="H15" s="34">
        <v>7</v>
      </c>
      <c r="I15" s="34">
        <v>47</v>
      </c>
      <c r="J15" s="34">
        <v>50</v>
      </c>
      <c r="K15" s="34">
        <v>1.8</v>
      </c>
      <c r="L15" s="34">
        <v>129</v>
      </c>
      <c r="M15" s="34">
        <v>88</v>
      </c>
      <c r="N15" s="38">
        <v>38</v>
      </c>
      <c r="O15" s="8"/>
      <c r="P15" s="8"/>
      <c r="Q15" s="8"/>
      <c r="R15" s="8"/>
    </row>
    <row r="16" spans="1:18" s="9" customFormat="1" ht="18.95" customHeight="1">
      <c r="A16" s="32"/>
      <c r="B16" s="15" t="s">
        <v>40</v>
      </c>
      <c r="C16" s="42">
        <v>67</v>
      </c>
      <c r="D16" s="41" t="s">
        <v>61</v>
      </c>
      <c r="E16" s="16" t="s">
        <v>26</v>
      </c>
      <c r="F16" s="42" t="s">
        <v>64</v>
      </c>
      <c r="G16" s="16" t="s">
        <v>58</v>
      </c>
      <c r="H16" s="34">
        <v>5</v>
      </c>
      <c r="I16" s="34">
        <v>53</v>
      </c>
      <c r="J16" s="38">
        <v>57</v>
      </c>
      <c r="K16" s="34">
        <v>1.9</v>
      </c>
      <c r="L16" s="34">
        <v>147</v>
      </c>
      <c r="M16" s="34">
        <v>94</v>
      </c>
      <c r="N16" s="38">
        <v>47</v>
      </c>
      <c r="O16" s="8"/>
      <c r="P16" s="8"/>
      <c r="Q16" s="8"/>
      <c r="R16" s="8"/>
    </row>
    <row r="17" spans="1:18" s="9" customFormat="1" ht="18.95" customHeight="1">
      <c r="A17" s="32"/>
      <c r="B17" s="15" t="s">
        <v>41</v>
      </c>
      <c r="C17" s="42">
        <v>62</v>
      </c>
      <c r="D17" s="41" t="s">
        <v>65</v>
      </c>
      <c r="E17" s="16" t="s">
        <v>26</v>
      </c>
      <c r="F17" s="42" t="s">
        <v>64</v>
      </c>
      <c r="G17" s="16" t="s">
        <v>58</v>
      </c>
      <c r="H17" s="34">
        <v>6</v>
      </c>
      <c r="I17" s="34">
        <v>44</v>
      </c>
      <c r="J17" s="34">
        <v>42</v>
      </c>
      <c r="K17" s="34">
        <v>1.2</v>
      </c>
      <c r="L17" s="34">
        <v>133</v>
      </c>
      <c r="M17" s="38">
        <v>114</v>
      </c>
      <c r="N17" s="38">
        <v>39</v>
      </c>
      <c r="O17" s="8"/>
      <c r="P17" s="8"/>
      <c r="Q17" s="8"/>
      <c r="R17" s="8"/>
    </row>
    <row r="18" spans="1:18" s="9" customFormat="1" ht="18.95" customHeight="1">
      <c r="A18" s="32"/>
      <c r="B18" s="15" t="s">
        <v>42</v>
      </c>
      <c r="C18" s="42">
        <v>69</v>
      </c>
      <c r="D18" s="41" t="s">
        <v>65</v>
      </c>
      <c r="E18" s="16" t="s">
        <v>26</v>
      </c>
      <c r="F18" s="42" t="s">
        <v>64</v>
      </c>
      <c r="G18" s="16" t="s">
        <v>58</v>
      </c>
      <c r="H18" s="34">
        <v>6</v>
      </c>
      <c r="I18" s="34">
        <v>41</v>
      </c>
      <c r="J18" s="38">
        <v>55</v>
      </c>
      <c r="K18" s="34">
        <v>1.1000000000000001</v>
      </c>
      <c r="L18" s="34">
        <v>137</v>
      </c>
      <c r="M18" s="38">
        <v>119</v>
      </c>
      <c r="N18" s="38">
        <v>50</v>
      </c>
      <c r="O18" s="8"/>
      <c r="P18" s="8"/>
      <c r="Q18" s="8"/>
      <c r="R18" s="8"/>
    </row>
    <row r="19" spans="1:18" s="9" customFormat="1" ht="18.95" customHeight="1">
      <c r="A19" s="32"/>
      <c r="B19" s="15" t="s">
        <v>43</v>
      </c>
      <c r="C19" s="42">
        <v>69</v>
      </c>
      <c r="D19" s="41" t="s">
        <v>65</v>
      </c>
      <c r="E19" s="16" t="s">
        <v>26</v>
      </c>
      <c r="F19" s="42" t="s">
        <v>64</v>
      </c>
      <c r="G19" s="16" t="s">
        <v>58</v>
      </c>
      <c r="H19" s="34">
        <v>4</v>
      </c>
      <c r="I19" s="34">
        <v>33</v>
      </c>
      <c r="J19" s="34">
        <v>48</v>
      </c>
      <c r="K19" s="34">
        <v>1.1000000000000001</v>
      </c>
      <c r="L19" s="34">
        <v>141</v>
      </c>
      <c r="M19" s="38">
        <v>122</v>
      </c>
      <c r="N19" s="38">
        <v>44</v>
      </c>
      <c r="O19" s="8"/>
      <c r="P19" s="8"/>
      <c r="Q19" s="8"/>
      <c r="R19" s="8"/>
    </row>
    <row r="20" spans="1:18" s="9" customFormat="1" ht="18.95" customHeight="1">
      <c r="A20" s="32"/>
      <c r="B20" s="15" t="s">
        <v>44</v>
      </c>
      <c r="C20" s="42">
        <v>78</v>
      </c>
      <c r="D20" s="41" t="s">
        <v>62</v>
      </c>
      <c r="E20" s="16" t="s">
        <v>26</v>
      </c>
      <c r="F20" s="42" t="s">
        <v>64</v>
      </c>
      <c r="G20" s="16" t="s">
        <v>58</v>
      </c>
      <c r="H20" s="34">
        <v>5</v>
      </c>
      <c r="I20" s="34">
        <v>47</v>
      </c>
      <c r="J20" s="38">
        <v>62</v>
      </c>
      <c r="K20" s="34">
        <v>1.2</v>
      </c>
      <c r="L20" s="34">
        <v>140</v>
      </c>
      <c r="M20" s="38">
        <v>108</v>
      </c>
      <c r="N20" s="38">
        <v>57</v>
      </c>
      <c r="O20" s="8"/>
      <c r="P20" s="8"/>
      <c r="Q20" s="8"/>
      <c r="R20" s="8"/>
    </row>
    <row r="21" spans="1:18" s="9" customFormat="1" ht="18.95" customHeight="1">
      <c r="A21" s="32"/>
      <c r="B21" s="15" t="s">
        <v>45</v>
      </c>
      <c r="C21" s="42">
        <v>80</v>
      </c>
      <c r="D21" s="41" t="s">
        <v>62</v>
      </c>
      <c r="E21" s="16" t="s">
        <v>26</v>
      </c>
      <c r="F21" s="42" t="s">
        <v>64</v>
      </c>
      <c r="G21" s="16" t="s">
        <v>58</v>
      </c>
      <c r="H21" s="34">
        <v>6</v>
      </c>
      <c r="I21" s="34">
        <v>53</v>
      </c>
      <c r="J21" s="38">
        <v>67</v>
      </c>
      <c r="K21" s="34">
        <v>1.2</v>
      </c>
      <c r="L21" s="34">
        <v>112</v>
      </c>
      <c r="M21" s="34">
        <v>83</v>
      </c>
      <c r="N21" s="38">
        <v>59</v>
      </c>
      <c r="O21" s="8"/>
      <c r="P21" s="8"/>
      <c r="Q21" s="8"/>
      <c r="R21" s="8"/>
    </row>
    <row r="22" spans="1:18" s="9" customFormat="1" ht="18.95" customHeight="1">
      <c r="A22" s="32"/>
      <c r="B22" s="15" t="s">
        <v>46</v>
      </c>
      <c r="C22" s="42">
        <v>64</v>
      </c>
      <c r="D22" s="41" t="s">
        <v>62</v>
      </c>
      <c r="E22" s="16" t="s">
        <v>26</v>
      </c>
      <c r="F22" s="42" t="s">
        <v>64</v>
      </c>
      <c r="G22" s="16" t="s">
        <v>58</v>
      </c>
      <c r="H22" s="34">
        <v>5</v>
      </c>
      <c r="I22" s="34">
        <v>40</v>
      </c>
      <c r="J22" s="34">
        <v>50</v>
      </c>
      <c r="K22" s="34">
        <v>1.1000000000000001</v>
      </c>
      <c r="L22" s="34">
        <v>92</v>
      </c>
      <c r="M22" s="34">
        <v>73</v>
      </c>
      <c r="N22" s="38">
        <v>46</v>
      </c>
      <c r="O22" s="8"/>
      <c r="P22" s="8"/>
      <c r="Q22" s="8"/>
      <c r="R22" s="8"/>
    </row>
    <row r="23" spans="1:18" s="9" customFormat="1" ht="18.95" customHeight="1">
      <c r="A23" s="32"/>
      <c r="B23" s="15" t="s">
        <v>47</v>
      </c>
      <c r="C23" s="42">
        <v>46</v>
      </c>
      <c r="D23" s="41" t="s">
        <v>10</v>
      </c>
      <c r="E23" s="16" t="s">
        <v>24</v>
      </c>
      <c r="F23" s="42" t="s">
        <v>63</v>
      </c>
      <c r="G23" s="16" t="s">
        <v>58</v>
      </c>
      <c r="H23" s="34">
        <v>6</v>
      </c>
      <c r="I23" s="34">
        <v>32</v>
      </c>
      <c r="J23" s="34">
        <v>45</v>
      </c>
      <c r="K23" s="36">
        <v>1</v>
      </c>
      <c r="L23" s="34">
        <v>82</v>
      </c>
      <c r="M23" s="34">
        <v>62</v>
      </c>
      <c r="N23" s="34">
        <v>32</v>
      </c>
      <c r="O23" s="8"/>
      <c r="P23" s="8"/>
      <c r="Q23" s="8"/>
      <c r="R23" s="8"/>
    </row>
    <row r="24" spans="1:18" s="9" customFormat="1" ht="18.95" customHeight="1">
      <c r="A24" s="32"/>
      <c r="B24" s="15" t="s">
        <v>48</v>
      </c>
      <c r="C24" s="42">
        <v>40</v>
      </c>
      <c r="D24" s="41" t="s">
        <v>10</v>
      </c>
      <c r="E24" s="16" t="s">
        <v>24</v>
      </c>
      <c r="F24" s="42" t="s">
        <v>63</v>
      </c>
      <c r="G24" s="16" t="s">
        <v>58</v>
      </c>
      <c r="H24" s="34">
        <v>5</v>
      </c>
      <c r="I24" s="34">
        <v>32</v>
      </c>
      <c r="J24" s="34">
        <v>30</v>
      </c>
      <c r="K24" s="34">
        <v>0.9</v>
      </c>
      <c r="L24" s="34">
        <v>69</v>
      </c>
      <c r="M24" s="34">
        <v>56</v>
      </c>
      <c r="N24" s="34">
        <v>23</v>
      </c>
      <c r="O24" s="8"/>
      <c r="P24" s="8"/>
      <c r="Q24" s="8"/>
      <c r="R24" s="8"/>
    </row>
    <row r="25" spans="1:18" s="9" customFormat="1" ht="18.95" customHeight="1">
      <c r="A25" s="32"/>
      <c r="B25" s="15" t="s">
        <v>49</v>
      </c>
      <c r="C25" s="42">
        <v>34</v>
      </c>
      <c r="D25" s="41" t="s">
        <v>10</v>
      </c>
      <c r="E25" s="16" t="s">
        <v>26</v>
      </c>
      <c r="F25" s="42" t="s">
        <v>63</v>
      </c>
      <c r="G25" s="16" t="s">
        <v>58</v>
      </c>
      <c r="H25" s="34">
        <v>2</v>
      </c>
      <c r="I25" s="34">
        <v>27</v>
      </c>
      <c r="J25" s="34">
        <v>14</v>
      </c>
      <c r="K25" s="34">
        <v>0.9</v>
      </c>
      <c r="L25" s="34">
        <v>35</v>
      </c>
      <c r="M25" s="34">
        <v>30</v>
      </c>
      <c r="N25" s="34">
        <v>13</v>
      </c>
      <c r="O25" s="8"/>
      <c r="P25" s="8"/>
      <c r="Q25" s="8"/>
      <c r="R25" s="8"/>
    </row>
    <row r="26" spans="1:18" s="9" customFormat="1" ht="18.95" customHeight="1">
      <c r="A26" s="32"/>
      <c r="B26" s="15" t="s">
        <v>50</v>
      </c>
      <c r="C26" s="42">
        <v>27</v>
      </c>
      <c r="D26" s="41" t="s">
        <v>10</v>
      </c>
      <c r="E26" s="16" t="s">
        <v>26</v>
      </c>
      <c r="F26" s="42" t="s">
        <v>63</v>
      </c>
      <c r="G26" s="16" t="s">
        <v>58</v>
      </c>
      <c r="H26" s="34">
        <v>2</v>
      </c>
      <c r="I26" s="34">
        <v>21</v>
      </c>
      <c r="J26" s="34">
        <v>10</v>
      </c>
      <c r="K26" s="34">
        <v>0.8</v>
      </c>
      <c r="L26" s="34">
        <v>48</v>
      </c>
      <c r="M26" s="34">
        <v>32</v>
      </c>
      <c r="N26" s="34">
        <v>6</v>
      </c>
      <c r="O26" s="8"/>
      <c r="P26" s="8"/>
      <c r="Q26" s="8"/>
      <c r="R26" s="8"/>
    </row>
    <row r="27" spans="1:18" s="9" customFormat="1" ht="18.95" customHeight="1">
      <c r="A27" s="32"/>
      <c r="B27" s="15" t="s">
        <v>51</v>
      </c>
      <c r="C27" s="42">
        <v>28</v>
      </c>
      <c r="D27" s="41" t="s">
        <v>10</v>
      </c>
      <c r="E27" s="16" t="s">
        <v>24</v>
      </c>
      <c r="F27" s="42" t="s">
        <v>63</v>
      </c>
      <c r="G27" s="16" t="s">
        <v>58</v>
      </c>
      <c r="H27" s="34">
        <v>4</v>
      </c>
      <c r="I27" s="34">
        <v>22</v>
      </c>
      <c r="J27" s="34">
        <v>13</v>
      </c>
      <c r="K27" s="34">
        <v>0.9</v>
      </c>
      <c r="L27" s="34">
        <v>36</v>
      </c>
      <c r="M27" s="34">
        <v>29</v>
      </c>
      <c r="N27" s="34">
        <v>8</v>
      </c>
      <c r="O27" s="8"/>
      <c r="P27" s="8"/>
      <c r="Q27" s="8"/>
      <c r="R27" s="8"/>
    </row>
    <row r="28" spans="1:18" s="9" customFormat="1" ht="18.95" customHeight="1">
      <c r="A28" s="32"/>
      <c r="B28" s="15" t="s">
        <v>52</v>
      </c>
      <c r="C28" s="42">
        <v>35</v>
      </c>
      <c r="D28" s="41" t="s">
        <v>10</v>
      </c>
      <c r="E28" s="16" t="s">
        <v>24</v>
      </c>
      <c r="F28" s="42" t="s">
        <v>63</v>
      </c>
      <c r="G28" s="16" t="s">
        <v>58</v>
      </c>
      <c r="H28" s="34">
        <v>4</v>
      </c>
      <c r="I28" s="34">
        <v>28</v>
      </c>
      <c r="J28" s="34">
        <v>18</v>
      </c>
      <c r="K28" s="36">
        <v>1</v>
      </c>
      <c r="L28" s="34">
        <v>25</v>
      </c>
      <c r="M28" s="34">
        <v>17</v>
      </c>
      <c r="N28" s="34">
        <v>14</v>
      </c>
      <c r="O28" s="8"/>
      <c r="P28" s="8"/>
      <c r="Q28" s="8"/>
      <c r="R28" s="8"/>
    </row>
    <row r="29" spans="1:18" s="9" customFormat="1" ht="18.95" customHeight="1">
      <c r="A29" s="32"/>
      <c r="B29" s="15" t="s">
        <v>53</v>
      </c>
      <c r="C29" s="42">
        <v>33</v>
      </c>
      <c r="D29" s="41" t="s">
        <v>10</v>
      </c>
      <c r="E29" s="16" t="s">
        <v>26</v>
      </c>
      <c r="F29" s="42" t="s">
        <v>63</v>
      </c>
      <c r="G29" s="16" t="s">
        <v>58</v>
      </c>
      <c r="H29" s="34">
        <v>3</v>
      </c>
      <c r="I29" s="34">
        <v>26</v>
      </c>
      <c r="J29" s="34">
        <v>10</v>
      </c>
      <c r="K29" s="36">
        <v>1</v>
      </c>
      <c r="L29" s="34">
        <v>28</v>
      </c>
      <c r="M29" s="34">
        <v>21</v>
      </c>
      <c r="N29" s="34">
        <v>9</v>
      </c>
      <c r="O29" s="8"/>
      <c r="P29" s="8"/>
      <c r="Q29" s="8"/>
      <c r="R29" s="8"/>
    </row>
    <row r="30" spans="1:18" s="9" customFormat="1" ht="18.95" customHeight="1">
      <c r="A30" s="32"/>
      <c r="B30" s="15" t="s">
        <v>54</v>
      </c>
      <c r="C30" s="42">
        <v>34</v>
      </c>
      <c r="D30" s="41" t="s">
        <v>10</v>
      </c>
      <c r="E30" s="16" t="s">
        <v>26</v>
      </c>
      <c r="F30" s="42" t="s">
        <v>63</v>
      </c>
      <c r="G30" s="16" t="s">
        <v>58</v>
      </c>
      <c r="H30" s="34">
        <v>4</v>
      </c>
      <c r="I30" s="34">
        <v>27</v>
      </c>
      <c r="J30" s="34">
        <v>21</v>
      </c>
      <c r="K30" s="34">
        <v>1.2</v>
      </c>
      <c r="L30" s="34">
        <v>77</v>
      </c>
      <c r="M30" s="34">
        <v>58</v>
      </c>
      <c r="N30" s="34">
        <v>15</v>
      </c>
      <c r="O30" s="8"/>
      <c r="P30" s="8"/>
      <c r="Q30" s="8"/>
      <c r="R30" s="8"/>
    </row>
    <row r="31" spans="1:18" s="9" customFormat="1" ht="18.95" customHeight="1">
      <c r="A31" s="32"/>
      <c r="B31" s="14" t="s">
        <v>55</v>
      </c>
      <c r="C31" s="42">
        <v>42</v>
      </c>
      <c r="D31" s="41" t="s">
        <v>10</v>
      </c>
      <c r="E31" s="16" t="s">
        <v>24</v>
      </c>
      <c r="F31" s="42" t="s">
        <v>63</v>
      </c>
      <c r="G31" s="16" t="s">
        <v>58</v>
      </c>
      <c r="H31" s="34">
        <v>7</v>
      </c>
      <c r="I31" s="34">
        <v>32</v>
      </c>
      <c r="J31" s="34">
        <v>34</v>
      </c>
      <c r="K31" s="34">
        <v>1.2</v>
      </c>
      <c r="L31" s="34">
        <v>100</v>
      </c>
      <c r="M31" s="34">
        <v>83</v>
      </c>
      <c r="N31" s="34">
        <v>27</v>
      </c>
      <c r="O31" s="8"/>
      <c r="P31" s="8"/>
      <c r="Q31" s="8"/>
      <c r="R31" s="8"/>
    </row>
    <row r="32" spans="1:18" s="9" customFormat="1" ht="18.95" customHeight="1">
      <c r="A32" s="32"/>
      <c r="B32" s="14" t="s">
        <v>56</v>
      </c>
      <c r="C32" s="42">
        <v>52</v>
      </c>
      <c r="D32" s="41" t="s">
        <v>61</v>
      </c>
      <c r="E32" s="16" t="s">
        <v>26</v>
      </c>
      <c r="F32" s="42" t="s">
        <v>64</v>
      </c>
      <c r="G32" s="16" t="s">
        <v>58</v>
      </c>
      <c r="H32" s="34">
        <v>9</v>
      </c>
      <c r="I32" s="34">
        <v>41</v>
      </c>
      <c r="J32" s="34">
        <v>49</v>
      </c>
      <c r="K32" s="34">
        <v>1.2</v>
      </c>
      <c r="L32" s="34">
        <v>57</v>
      </c>
      <c r="M32" s="34">
        <v>48</v>
      </c>
      <c r="N32" s="34">
        <v>35</v>
      </c>
      <c r="O32" s="8"/>
      <c r="P32" s="8"/>
      <c r="Q32" s="8"/>
      <c r="R32" s="8"/>
    </row>
    <row r="33" spans="1:18" s="9" customFormat="1" ht="18.95" customHeight="1">
      <c r="A33" s="32"/>
      <c r="B33" s="14" t="s">
        <v>57</v>
      </c>
      <c r="C33" s="17">
        <v>33</v>
      </c>
      <c r="D33" s="16" t="s">
        <v>58</v>
      </c>
      <c r="E33" s="16" t="s">
        <v>24</v>
      </c>
      <c r="F33" s="43" t="s">
        <v>25</v>
      </c>
      <c r="G33" s="16" t="s">
        <v>58</v>
      </c>
      <c r="H33" s="35">
        <v>8</v>
      </c>
      <c r="I33" s="35">
        <v>35</v>
      </c>
      <c r="J33" s="37">
        <v>54</v>
      </c>
      <c r="K33" s="35">
        <v>1.2</v>
      </c>
      <c r="L33" s="35">
        <v>101</v>
      </c>
      <c r="M33" s="35">
        <v>88</v>
      </c>
      <c r="N33" s="37">
        <v>42</v>
      </c>
      <c r="O33" s="8"/>
      <c r="P33" s="8"/>
      <c r="Q33" s="8"/>
      <c r="R33" s="8"/>
    </row>
    <row r="34" spans="1:18" s="9" customFormat="1" ht="21.95" customHeight="1">
      <c r="A34" s="33" t="s">
        <v>8</v>
      </c>
      <c r="B34" s="13" t="s">
        <v>22</v>
      </c>
      <c r="C34" s="12" t="s">
        <v>10</v>
      </c>
      <c r="D34" s="13" t="s">
        <v>10</v>
      </c>
      <c r="E34" s="12" t="s">
        <v>10</v>
      </c>
      <c r="F34" s="12" t="s">
        <v>10</v>
      </c>
      <c r="G34" s="12" t="s">
        <v>10</v>
      </c>
      <c r="H34" s="12">
        <v>150</v>
      </c>
      <c r="I34" s="12">
        <v>80</v>
      </c>
      <c r="J34" s="12">
        <v>150</v>
      </c>
      <c r="K34" s="12">
        <v>4</v>
      </c>
      <c r="L34" s="12">
        <v>200</v>
      </c>
      <c r="M34" s="12">
        <v>160</v>
      </c>
      <c r="N34" s="12">
        <v>75</v>
      </c>
      <c r="O34" s="8"/>
      <c r="P34" s="8"/>
      <c r="Q34" s="8"/>
      <c r="R34" s="8"/>
    </row>
    <row r="35" spans="1:18" s="9" customFormat="1" ht="21.95" customHeight="1">
      <c r="A35" s="33"/>
      <c r="B35" s="13" t="s">
        <v>23</v>
      </c>
      <c r="C35" s="12" t="s">
        <v>10</v>
      </c>
      <c r="D35" s="13" t="s">
        <v>10</v>
      </c>
      <c r="E35" s="12" t="s">
        <v>10</v>
      </c>
      <c r="F35" s="12" t="s">
        <v>10</v>
      </c>
      <c r="G35" s="12" t="s">
        <v>10</v>
      </c>
      <c r="H35" s="12">
        <v>50</v>
      </c>
      <c r="I35" s="12">
        <v>80</v>
      </c>
      <c r="J35" s="12">
        <v>50</v>
      </c>
      <c r="K35" s="12">
        <v>4</v>
      </c>
      <c r="L35" s="12">
        <v>160</v>
      </c>
      <c r="M35" s="12">
        <v>100</v>
      </c>
      <c r="N35" s="12">
        <v>35</v>
      </c>
      <c r="O35" s="8"/>
      <c r="P35" s="8"/>
      <c r="Q35" s="8"/>
      <c r="R35" s="8"/>
    </row>
  </sheetData>
  <mergeCells count="16">
    <mergeCell ref="A4:A33"/>
    <mergeCell ref="A34:A35"/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M2"/>
    <mergeCell ref="N2:N3"/>
  </mergeCells>
  <phoneticPr fontId="7" type="noConversion"/>
  <pageMargins left="0.31496062992125984" right="0.31496062992125984" top="0.55118110236220474" bottom="0.35433070866141736" header="0.31496062992125984" footer="0.31496062992125984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1"/>
  <sheetViews>
    <sheetView tabSelected="1" topLeftCell="E22" workbookViewId="0">
      <selection activeCell="H36" sqref="H36"/>
    </sheetView>
  </sheetViews>
  <sheetFormatPr defaultRowHeight="12"/>
  <cols>
    <col min="2" max="2" width="15.7109375" customWidth="1"/>
    <col min="3" max="3" width="16" bestFit="1" customWidth="1"/>
    <col min="4" max="4" width="15.7109375" customWidth="1"/>
    <col min="8" max="14" width="14.7109375" customWidth="1"/>
  </cols>
  <sheetData>
    <row r="1" spans="1:18" s="2" customFormat="1" ht="30" customHeight="1">
      <c r="A1" s="19" t="s">
        <v>27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8" s="3" customFormat="1" ht="18" customHeight="1">
      <c r="A2" s="20" t="s">
        <v>0</v>
      </c>
      <c r="B2" s="20" t="s">
        <v>1</v>
      </c>
      <c r="C2" s="20" t="s">
        <v>2</v>
      </c>
      <c r="D2" s="20" t="s">
        <v>6</v>
      </c>
      <c r="E2" s="20" t="s">
        <v>19</v>
      </c>
      <c r="F2" s="20" t="s">
        <v>20</v>
      </c>
      <c r="G2" s="20" t="s">
        <v>3</v>
      </c>
      <c r="H2" s="22" t="s">
        <v>16</v>
      </c>
      <c r="I2" s="22" t="s">
        <v>7</v>
      </c>
      <c r="J2" s="22" t="s">
        <v>21</v>
      </c>
      <c r="K2" s="44" t="s">
        <v>4</v>
      </c>
      <c r="L2" s="24" t="s">
        <v>5</v>
      </c>
      <c r="M2" s="24"/>
      <c r="N2" s="25" t="s">
        <v>18</v>
      </c>
    </row>
    <row r="3" spans="1:18" s="4" customFormat="1" ht="38.1" customHeight="1">
      <c r="A3" s="20"/>
      <c r="B3" s="20"/>
      <c r="C3" s="21"/>
      <c r="D3" s="21"/>
      <c r="E3" s="21"/>
      <c r="F3" s="21"/>
      <c r="G3" s="21"/>
      <c r="H3" s="23"/>
      <c r="I3" s="23"/>
      <c r="J3" s="23"/>
      <c r="K3" s="45"/>
      <c r="L3" s="11" t="s">
        <v>9</v>
      </c>
      <c r="M3" s="11" t="s">
        <v>17</v>
      </c>
      <c r="N3" s="26"/>
      <c r="O3" s="1"/>
      <c r="P3" s="1"/>
      <c r="Q3" s="1"/>
      <c r="R3" s="1"/>
    </row>
    <row r="4" spans="1:18" s="9" customFormat="1" ht="18.95" customHeight="1">
      <c r="A4" s="31" t="s">
        <v>15</v>
      </c>
      <c r="B4" s="15" t="s">
        <v>28</v>
      </c>
      <c r="C4" s="42">
        <v>39</v>
      </c>
      <c r="D4" s="41" t="s">
        <v>10</v>
      </c>
      <c r="E4" s="16" t="s">
        <v>24</v>
      </c>
      <c r="F4" s="42" t="s">
        <v>63</v>
      </c>
      <c r="G4" s="16" t="s">
        <v>58</v>
      </c>
      <c r="H4" s="34">
        <v>3</v>
      </c>
      <c r="I4" s="34">
        <v>16</v>
      </c>
      <c r="J4" s="34">
        <v>20</v>
      </c>
      <c r="K4" s="34">
        <v>0.8</v>
      </c>
      <c r="L4" s="34">
        <v>91</v>
      </c>
      <c r="M4" s="34">
        <v>78</v>
      </c>
      <c r="N4" s="34">
        <v>17</v>
      </c>
      <c r="O4" s="8"/>
      <c r="P4" s="8"/>
      <c r="Q4" s="8"/>
      <c r="R4" s="8"/>
    </row>
    <row r="5" spans="1:18" s="9" customFormat="1" ht="18.95" customHeight="1">
      <c r="A5" s="32"/>
      <c r="B5" s="15" t="s">
        <v>29</v>
      </c>
      <c r="C5" s="42">
        <v>28</v>
      </c>
      <c r="D5" s="41" t="s">
        <v>10</v>
      </c>
      <c r="E5" s="16" t="s">
        <v>24</v>
      </c>
      <c r="F5" s="42" t="s">
        <v>63</v>
      </c>
      <c r="G5" s="16" t="s">
        <v>58</v>
      </c>
      <c r="H5" s="34">
        <v>3</v>
      </c>
      <c r="I5" s="34">
        <v>18</v>
      </c>
      <c r="J5" s="34">
        <v>19</v>
      </c>
      <c r="K5" s="34">
        <v>0.8</v>
      </c>
      <c r="L5" s="34">
        <v>63</v>
      </c>
      <c r="M5" s="34">
        <v>55</v>
      </c>
      <c r="N5" s="34">
        <v>16</v>
      </c>
      <c r="O5" s="8"/>
      <c r="P5" s="8"/>
      <c r="Q5" s="8"/>
      <c r="R5" s="8"/>
    </row>
    <row r="6" spans="1:18" s="9" customFormat="1" ht="18.95" customHeight="1">
      <c r="A6" s="32"/>
      <c r="B6" s="15" t="s">
        <v>30</v>
      </c>
      <c r="C6" s="42">
        <v>36</v>
      </c>
      <c r="D6" s="41" t="s">
        <v>10</v>
      </c>
      <c r="E6" s="16" t="s">
        <v>24</v>
      </c>
      <c r="F6" s="42" t="s">
        <v>63</v>
      </c>
      <c r="G6" s="16" t="s">
        <v>58</v>
      </c>
      <c r="H6" s="34">
        <v>3</v>
      </c>
      <c r="I6" s="34">
        <v>21</v>
      </c>
      <c r="J6" s="34">
        <v>22</v>
      </c>
      <c r="K6" s="34">
        <v>0.7</v>
      </c>
      <c r="L6" s="34">
        <v>84</v>
      </c>
      <c r="M6" s="34">
        <v>72</v>
      </c>
      <c r="N6" s="34">
        <v>20</v>
      </c>
      <c r="O6" s="8"/>
      <c r="P6" s="8"/>
      <c r="Q6" s="8"/>
      <c r="R6" s="8"/>
    </row>
    <row r="7" spans="1:18" s="9" customFormat="1" ht="18.95" customHeight="1">
      <c r="A7" s="32"/>
      <c r="B7" s="15" t="s">
        <v>31</v>
      </c>
      <c r="C7" s="42">
        <v>57</v>
      </c>
      <c r="D7" s="41" t="s">
        <v>65</v>
      </c>
      <c r="E7" s="16" t="s">
        <v>26</v>
      </c>
      <c r="F7" s="42" t="s">
        <v>64</v>
      </c>
      <c r="G7" s="16" t="s">
        <v>58</v>
      </c>
      <c r="H7" s="34">
        <v>5</v>
      </c>
      <c r="I7" s="34">
        <v>39</v>
      </c>
      <c r="J7" s="34">
        <v>42</v>
      </c>
      <c r="K7" s="34">
        <v>0.9</v>
      </c>
      <c r="L7" s="34">
        <v>138</v>
      </c>
      <c r="M7" s="38">
        <v>108</v>
      </c>
      <c r="N7" s="34">
        <v>33</v>
      </c>
      <c r="O7" s="8"/>
      <c r="P7" s="8"/>
      <c r="Q7" s="8"/>
      <c r="R7" s="8"/>
    </row>
    <row r="8" spans="1:18" s="9" customFormat="1" ht="18.95" customHeight="1">
      <c r="A8" s="32"/>
      <c r="B8" s="15" t="s">
        <v>32</v>
      </c>
      <c r="C8" s="42">
        <v>95</v>
      </c>
      <c r="D8" s="41" t="s">
        <v>65</v>
      </c>
      <c r="E8" s="16" t="s">
        <v>26</v>
      </c>
      <c r="F8" s="42" t="s">
        <v>64</v>
      </c>
      <c r="G8" s="16" t="s">
        <v>58</v>
      </c>
      <c r="H8" s="34">
        <v>6</v>
      </c>
      <c r="I8" s="34">
        <v>52</v>
      </c>
      <c r="J8" s="38">
        <v>64</v>
      </c>
      <c r="K8" s="36">
        <v>1</v>
      </c>
      <c r="L8" s="38">
        <v>194</v>
      </c>
      <c r="M8" s="38">
        <v>154</v>
      </c>
      <c r="N8" s="38">
        <v>47</v>
      </c>
      <c r="O8" s="8"/>
      <c r="P8" s="8"/>
      <c r="Q8" s="8"/>
      <c r="R8" s="8"/>
    </row>
    <row r="9" spans="1:18" s="9" customFormat="1" ht="18.95" customHeight="1">
      <c r="A9" s="32"/>
      <c r="B9" s="15" t="s">
        <v>33</v>
      </c>
      <c r="C9" s="42">
        <v>80</v>
      </c>
      <c r="D9" s="41" t="s">
        <v>65</v>
      </c>
      <c r="E9" s="16" t="s">
        <v>26</v>
      </c>
      <c r="F9" s="42" t="s">
        <v>64</v>
      </c>
      <c r="G9" s="16" t="s">
        <v>58</v>
      </c>
      <c r="H9" s="34">
        <v>5</v>
      </c>
      <c r="I9" s="34">
        <v>42</v>
      </c>
      <c r="J9" s="38">
        <v>58</v>
      </c>
      <c r="K9" s="34">
        <v>0.9</v>
      </c>
      <c r="L9" s="34">
        <v>151</v>
      </c>
      <c r="M9" s="38">
        <v>135</v>
      </c>
      <c r="N9" s="38">
        <v>45</v>
      </c>
      <c r="O9" s="8"/>
      <c r="P9" s="8"/>
      <c r="Q9" s="8"/>
      <c r="R9" s="8"/>
    </row>
    <row r="10" spans="1:18" s="9" customFormat="1" ht="18.95" customHeight="1">
      <c r="A10" s="32"/>
      <c r="B10" s="15" t="s">
        <v>34</v>
      </c>
      <c r="C10" s="42">
        <v>61</v>
      </c>
      <c r="D10" s="41" t="s">
        <v>65</v>
      </c>
      <c r="E10" s="16" t="s">
        <v>26</v>
      </c>
      <c r="F10" s="42" t="s">
        <v>64</v>
      </c>
      <c r="G10" s="16" t="s">
        <v>58</v>
      </c>
      <c r="H10" s="34">
        <v>3</v>
      </c>
      <c r="I10" s="34">
        <v>43</v>
      </c>
      <c r="J10" s="34">
        <v>49</v>
      </c>
      <c r="K10" s="36">
        <v>1</v>
      </c>
      <c r="L10" s="34">
        <v>131</v>
      </c>
      <c r="M10" s="38">
        <v>113</v>
      </c>
      <c r="N10" s="38">
        <v>39</v>
      </c>
      <c r="O10" s="8"/>
      <c r="P10" s="8"/>
      <c r="Q10" s="8"/>
      <c r="R10" s="8"/>
    </row>
    <row r="11" spans="1:18" s="9" customFormat="1" ht="18.95" customHeight="1">
      <c r="A11" s="32"/>
      <c r="B11" s="15" t="s">
        <v>35</v>
      </c>
      <c r="C11" s="42">
        <v>49</v>
      </c>
      <c r="D11" s="41" t="s">
        <v>10</v>
      </c>
      <c r="E11" s="16" t="s">
        <v>24</v>
      </c>
      <c r="F11" s="42" t="s">
        <v>63</v>
      </c>
      <c r="G11" s="16" t="s">
        <v>58</v>
      </c>
      <c r="H11" s="34">
        <v>4</v>
      </c>
      <c r="I11" s="34">
        <v>30</v>
      </c>
      <c r="J11" s="34">
        <v>41</v>
      </c>
      <c r="K11" s="36">
        <v>1</v>
      </c>
      <c r="L11" s="34">
        <v>72</v>
      </c>
      <c r="M11" s="34">
        <v>63</v>
      </c>
      <c r="N11" s="34">
        <v>34</v>
      </c>
      <c r="O11" s="8"/>
      <c r="P11" s="8"/>
      <c r="Q11" s="8"/>
      <c r="R11" s="8"/>
    </row>
    <row r="12" spans="1:18" s="9" customFormat="1" ht="18.95" customHeight="1">
      <c r="A12" s="32"/>
      <c r="B12" s="15" t="s">
        <v>36</v>
      </c>
      <c r="C12" s="42">
        <v>25</v>
      </c>
      <c r="D12" s="41" t="s">
        <v>10</v>
      </c>
      <c r="E12" s="16" t="s">
        <v>24</v>
      </c>
      <c r="F12" s="42" t="s">
        <v>63</v>
      </c>
      <c r="G12" s="16" t="s">
        <v>58</v>
      </c>
      <c r="H12" s="34">
        <v>3</v>
      </c>
      <c r="I12" s="34">
        <v>20</v>
      </c>
      <c r="J12" s="34">
        <v>19</v>
      </c>
      <c r="K12" s="36">
        <v>1</v>
      </c>
      <c r="L12" s="34">
        <v>47</v>
      </c>
      <c r="M12" s="34">
        <v>37</v>
      </c>
      <c r="N12" s="34">
        <v>15</v>
      </c>
      <c r="O12" s="8"/>
      <c r="P12" s="8"/>
      <c r="Q12" s="8"/>
      <c r="R12" s="8"/>
    </row>
    <row r="13" spans="1:18" s="9" customFormat="1" ht="18.95" customHeight="1">
      <c r="A13" s="32"/>
      <c r="B13" s="15" t="s">
        <v>37</v>
      </c>
      <c r="C13" s="42">
        <v>27</v>
      </c>
      <c r="D13" s="41" t="s">
        <v>10</v>
      </c>
      <c r="E13" s="16" t="s">
        <v>24</v>
      </c>
      <c r="F13" s="42" t="s">
        <v>63</v>
      </c>
      <c r="G13" s="16" t="s">
        <v>58</v>
      </c>
      <c r="H13" s="34">
        <v>2</v>
      </c>
      <c r="I13" s="34">
        <v>21</v>
      </c>
      <c r="J13" s="34">
        <v>12</v>
      </c>
      <c r="K13" s="34">
        <v>0.7</v>
      </c>
      <c r="L13" s="34">
        <v>38</v>
      </c>
      <c r="M13" s="34">
        <v>31</v>
      </c>
      <c r="N13" s="34">
        <v>9</v>
      </c>
      <c r="O13" s="8"/>
      <c r="P13" s="8"/>
      <c r="Q13" s="8"/>
      <c r="R13" s="8"/>
    </row>
    <row r="14" spans="1:18" s="9" customFormat="1" ht="18.95" customHeight="1">
      <c r="A14" s="32"/>
      <c r="B14" s="15" t="s">
        <v>38</v>
      </c>
      <c r="C14" s="42">
        <v>38</v>
      </c>
      <c r="D14" s="41" t="s">
        <v>10</v>
      </c>
      <c r="E14" s="16" t="s">
        <v>24</v>
      </c>
      <c r="F14" s="42" t="s">
        <v>63</v>
      </c>
      <c r="G14" s="16" t="s">
        <v>58</v>
      </c>
      <c r="H14" s="34">
        <v>3</v>
      </c>
      <c r="I14" s="34">
        <v>30</v>
      </c>
      <c r="J14" s="34">
        <v>21</v>
      </c>
      <c r="K14" s="34">
        <v>0.8</v>
      </c>
      <c r="L14" s="34">
        <v>34</v>
      </c>
      <c r="M14" s="34">
        <v>29</v>
      </c>
      <c r="N14" s="34">
        <v>18</v>
      </c>
      <c r="O14" s="8"/>
      <c r="P14" s="8"/>
      <c r="Q14" s="8"/>
      <c r="R14" s="8"/>
    </row>
    <row r="15" spans="1:18" s="9" customFormat="1" ht="18.95" customHeight="1">
      <c r="A15" s="32"/>
      <c r="B15" s="15" t="s">
        <v>39</v>
      </c>
      <c r="C15" s="42">
        <v>59</v>
      </c>
      <c r="D15" s="41" t="s">
        <v>61</v>
      </c>
      <c r="E15" s="16" t="s">
        <v>26</v>
      </c>
      <c r="F15" s="42" t="s">
        <v>64</v>
      </c>
      <c r="G15" s="16" t="s">
        <v>58</v>
      </c>
      <c r="H15" s="34">
        <v>7</v>
      </c>
      <c r="I15" s="34">
        <v>47</v>
      </c>
      <c r="J15" s="34">
        <v>50</v>
      </c>
      <c r="K15" s="34">
        <v>1.8</v>
      </c>
      <c r="L15" s="34">
        <v>129</v>
      </c>
      <c r="M15" s="34">
        <v>88</v>
      </c>
      <c r="N15" s="38">
        <v>38</v>
      </c>
      <c r="O15" s="8"/>
      <c r="P15" s="8"/>
      <c r="Q15" s="8"/>
      <c r="R15" s="8"/>
    </row>
    <row r="16" spans="1:18" s="9" customFormat="1" ht="18.95" customHeight="1">
      <c r="A16" s="32"/>
      <c r="B16" s="15" t="s">
        <v>40</v>
      </c>
      <c r="C16" s="42">
        <v>67</v>
      </c>
      <c r="D16" s="41" t="s">
        <v>61</v>
      </c>
      <c r="E16" s="16" t="s">
        <v>26</v>
      </c>
      <c r="F16" s="42" t="s">
        <v>64</v>
      </c>
      <c r="G16" s="16" t="s">
        <v>58</v>
      </c>
      <c r="H16" s="34">
        <v>5</v>
      </c>
      <c r="I16" s="34">
        <v>53</v>
      </c>
      <c r="J16" s="38">
        <v>57</v>
      </c>
      <c r="K16" s="34">
        <v>1.9</v>
      </c>
      <c r="L16" s="34">
        <v>147</v>
      </c>
      <c r="M16" s="34">
        <v>94</v>
      </c>
      <c r="N16" s="38">
        <v>47</v>
      </c>
      <c r="O16" s="8"/>
      <c r="P16" s="8"/>
      <c r="Q16" s="8"/>
      <c r="R16" s="8"/>
    </row>
    <row r="17" spans="1:18" s="9" customFormat="1" ht="18.95" customHeight="1">
      <c r="A17" s="32"/>
      <c r="B17" s="15" t="s">
        <v>41</v>
      </c>
      <c r="C17" s="42">
        <v>62</v>
      </c>
      <c r="D17" s="41" t="s">
        <v>65</v>
      </c>
      <c r="E17" s="16" t="s">
        <v>26</v>
      </c>
      <c r="F17" s="42" t="s">
        <v>64</v>
      </c>
      <c r="G17" s="16" t="s">
        <v>58</v>
      </c>
      <c r="H17" s="34">
        <v>6</v>
      </c>
      <c r="I17" s="34">
        <v>44</v>
      </c>
      <c r="J17" s="34">
        <v>42</v>
      </c>
      <c r="K17" s="34">
        <v>1.2</v>
      </c>
      <c r="L17" s="34">
        <v>133</v>
      </c>
      <c r="M17" s="38">
        <v>114</v>
      </c>
      <c r="N17" s="38">
        <v>39</v>
      </c>
      <c r="O17" s="8"/>
      <c r="P17" s="8"/>
      <c r="Q17" s="8"/>
      <c r="R17" s="8"/>
    </row>
    <row r="18" spans="1:18" s="9" customFormat="1" ht="18.95" customHeight="1">
      <c r="A18" s="32"/>
      <c r="B18" s="15" t="s">
        <v>42</v>
      </c>
      <c r="C18" s="42">
        <v>69</v>
      </c>
      <c r="D18" s="41" t="s">
        <v>65</v>
      </c>
      <c r="E18" s="16" t="s">
        <v>26</v>
      </c>
      <c r="F18" s="42" t="s">
        <v>64</v>
      </c>
      <c r="G18" s="16" t="s">
        <v>58</v>
      </c>
      <c r="H18" s="34">
        <v>6</v>
      </c>
      <c r="I18" s="34">
        <v>41</v>
      </c>
      <c r="J18" s="38">
        <v>55</v>
      </c>
      <c r="K18" s="34">
        <v>1.1000000000000001</v>
      </c>
      <c r="L18" s="34">
        <v>137</v>
      </c>
      <c r="M18" s="38">
        <v>119</v>
      </c>
      <c r="N18" s="38">
        <v>50</v>
      </c>
      <c r="O18" s="8"/>
      <c r="P18" s="8"/>
      <c r="Q18" s="8"/>
      <c r="R18" s="8"/>
    </row>
    <row r="19" spans="1:18" s="9" customFormat="1" ht="18.95" customHeight="1">
      <c r="A19" s="32"/>
      <c r="B19" s="15" t="s">
        <v>43</v>
      </c>
      <c r="C19" s="42">
        <v>69</v>
      </c>
      <c r="D19" s="41" t="s">
        <v>65</v>
      </c>
      <c r="E19" s="16" t="s">
        <v>26</v>
      </c>
      <c r="F19" s="42" t="s">
        <v>64</v>
      </c>
      <c r="G19" s="16" t="s">
        <v>58</v>
      </c>
      <c r="H19" s="34">
        <v>4</v>
      </c>
      <c r="I19" s="34">
        <v>33</v>
      </c>
      <c r="J19" s="34">
        <v>48</v>
      </c>
      <c r="K19" s="34">
        <v>1.1000000000000001</v>
      </c>
      <c r="L19" s="34">
        <v>141</v>
      </c>
      <c r="M19" s="38">
        <v>122</v>
      </c>
      <c r="N19" s="38">
        <v>44</v>
      </c>
      <c r="O19" s="8"/>
      <c r="P19" s="8"/>
      <c r="Q19" s="8"/>
      <c r="R19" s="8"/>
    </row>
    <row r="20" spans="1:18" s="9" customFormat="1" ht="18.95" customHeight="1">
      <c r="A20" s="32"/>
      <c r="B20" s="15" t="s">
        <v>44</v>
      </c>
      <c r="C20" s="42">
        <v>78</v>
      </c>
      <c r="D20" s="41" t="s">
        <v>62</v>
      </c>
      <c r="E20" s="16" t="s">
        <v>26</v>
      </c>
      <c r="F20" s="42" t="s">
        <v>64</v>
      </c>
      <c r="G20" s="16" t="s">
        <v>58</v>
      </c>
      <c r="H20" s="34">
        <v>5</v>
      </c>
      <c r="I20" s="34">
        <v>47</v>
      </c>
      <c r="J20" s="38">
        <v>62</v>
      </c>
      <c r="K20" s="34">
        <v>1.2</v>
      </c>
      <c r="L20" s="34">
        <v>140</v>
      </c>
      <c r="M20" s="38">
        <v>108</v>
      </c>
      <c r="N20" s="38">
        <v>57</v>
      </c>
      <c r="O20" s="8"/>
      <c r="P20" s="8"/>
      <c r="Q20" s="8"/>
      <c r="R20" s="8"/>
    </row>
    <row r="21" spans="1:18" s="9" customFormat="1" ht="18.95" customHeight="1">
      <c r="A21" s="32"/>
      <c r="B21" s="15" t="s">
        <v>45</v>
      </c>
      <c r="C21" s="42">
        <v>80</v>
      </c>
      <c r="D21" s="41" t="s">
        <v>62</v>
      </c>
      <c r="E21" s="16" t="s">
        <v>26</v>
      </c>
      <c r="F21" s="42" t="s">
        <v>64</v>
      </c>
      <c r="G21" s="16" t="s">
        <v>58</v>
      </c>
      <c r="H21" s="34">
        <v>6</v>
      </c>
      <c r="I21" s="34">
        <v>53</v>
      </c>
      <c r="J21" s="38">
        <v>67</v>
      </c>
      <c r="K21" s="34">
        <v>1.2</v>
      </c>
      <c r="L21" s="34">
        <v>112</v>
      </c>
      <c r="M21" s="34">
        <v>83</v>
      </c>
      <c r="N21" s="38">
        <v>59</v>
      </c>
      <c r="O21" s="8"/>
      <c r="P21" s="8"/>
      <c r="Q21" s="8"/>
      <c r="R21" s="8"/>
    </row>
    <row r="22" spans="1:18" s="9" customFormat="1" ht="18.95" customHeight="1">
      <c r="A22" s="32"/>
      <c r="B22" s="15" t="s">
        <v>46</v>
      </c>
      <c r="C22" s="42">
        <v>64</v>
      </c>
      <c r="D22" s="41" t="s">
        <v>62</v>
      </c>
      <c r="E22" s="16" t="s">
        <v>26</v>
      </c>
      <c r="F22" s="42" t="s">
        <v>64</v>
      </c>
      <c r="G22" s="16" t="s">
        <v>58</v>
      </c>
      <c r="H22" s="34">
        <v>5</v>
      </c>
      <c r="I22" s="34">
        <v>40</v>
      </c>
      <c r="J22" s="34">
        <v>50</v>
      </c>
      <c r="K22" s="34">
        <v>1.1000000000000001</v>
      </c>
      <c r="L22" s="34">
        <v>92</v>
      </c>
      <c r="M22" s="34">
        <v>73</v>
      </c>
      <c r="N22" s="38">
        <v>46</v>
      </c>
      <c r="O22" s="8"/>
      <c r="P22" s="8"/>
      <c r="Q22" s="8"/>
      <c r="R22" s="8"/>
    </row>
    <row r="23" spans="1:18" s="9" customFormat="1" ht="18.95" customHeight="1">
      <c r="A23" s="32"/>
      <c r="B23" s="15" t="s">
        <v>47</v>
      </c>
      <c r="C23" s="42">
        <v>46</v>
      </c>
      <c r="D23" s="41" t="s">
        <v>10</v>
      </c>
      <c r="E23" s="16" t="s">
        <v>24</v>
      </c>
      <c r="F23" s="42" t="s">
        <v>63</v>
      </c>
      <c r="G23" s="16" t="s">
        <v>58</v>
      </c>
      <c r="H23" s="34">
        <v>6</v>
      </c>
      <c r="I23" s="34">
        <v>32</v>
      </c>
      <c r="J23" s="34">
        <v>45</v>
      </c>
      <c r="K23" s="36">
        <v>1</v>
      </c>
      <c r="L23" s="34">
        <v>82</v>
      </c>
      <c r="M23" s="34">
        <v>62</v>
      </c>
      <c r="N23" s="34">
        <v>32</v>
      </c>
      <c r="O23" s="8"/>
      <c r="P23" s="8"/>
      <c r="Q23" s="8"/>
      <c r="R23" s="8"/>
    </row>
    <row r="24" spans="1:18" s="9" customFormat="1" ht="18.95" customHeight="1">
      <c r="A24" s="32"/>
      <c r="B24" s="15" t="s">
        <v>48</v>
      </c>
      <c r="C24" s="42">
        <v>40</v>
      </c>
      <c r="D24" s="41" t="s">
        <v>10</v>
      </c>
      <c r="E24" s="16" t="s">
        <v>24</v>
      </c>
      <c r="F24" s="42" t="s">
        <v>63</v>
      </c>
      <c r="G24" s="16" t="s">
        <v>58</v>
      </c>
      <c r="H24" s="34">
        <v>5</v>
      </c>
      <c r="I24" s="34">
        <v>32</v>
      </c>
      <c r="J24" s="34">
        <v>30</v>
      </c>
      <c r="K24" s="34">
        <v>0.9</v>
      </c>
      <c r="L24" s="34">
        <v>69</v>
      </c>
      <c r="M24" s="34">
        <v>56</v>
      </c>
      <c r="N24" s="34">
        <v>23</v>
      </c>
      <c r="O24" s="8"/>
      <c r="P24" s="8"/>
      <c r="Q24" s="8"/>
      <c r="R24" s="8"/>
    </row>
    <row r="25" spans="1:18" s="9" customFormat="1" ht="18.95" customHeight="1">
      <c r="A25" s="32"/>
      <c r="B25" s="15" t="s">
        <v>49</v>
      </c>
      <c r="C25" s="42">
        <v>34</v>
      </c>
      <c r="D25" s="41" t="s">
        <v>10</v>
      </c>
      <c r="E25" s="16" t="s">
        <v>26</v>
      </c>
      <c r="F25" s="42" t="s">
        <v>63</v>
      </c>
      <c r="G25" s="16" t="s">
        <v>58</v>
      </c>
      <c r="H25" s="34">
        <v>2</v>
      </c>
      <c r="I25" s="34">
        <v>27</v>
      </c>
      <c r="J25" s="34">
        <v>14</v>
      </c>
      <c r="K25" s="34">
        <v>0.9</v>
      </c>
      <c r="L25" s="34">
        <v>35</v>
      </c>
      <c r="M25" s="34">
        <v>30</v>
      </c>
      <c r="N25" s="34">
        <v>13</v>
      </c>
      <c r="O25" s="8"/>
      <c r="P25" s="8"/>
      <c r="Q25" s="8"/>
      <c r="R25" s="8"/>
    </row>
    <row r="26" spans="1:18" s="9" customFormat="1" ht="18.95" customHeight="1">
      <c r="A26" s="32"/>
      <c r="B26" s="15" t="s">
        <v>50</v>
      </c>
      <c r="C26" s="42">
        <v>27</v>
      </c>
      <c r="D26" s="41" t="s">
        <v>10</v>
      </c>
      <c r="E26" s="16" t="s">
        <v>26</v>
      </c>
      <c r="F26" s="42" t="s">
        <v>63</v>
      </c>
      <c r="G26" s="16" t="s">
        <v>58</v>
      </c>
      <c r="H26" s="34">
        <v>2</v>
      </c>
      <c r="I26" s="34">
        <v>21</v>
      </c>
      <c r="J26" s="34">
        <v>10</v>
      </c>
      <c r="K26" s="34">
        <v>0.8</v>
      </c>
      <c r="L26" s="34">
        <v>48</v>
      </c>
      <c r="M26" s="34">
        <v>32</v>
      </c>
      <c r="N26" s="34">
        <v>6</v>
      </c>
      <c r="O26" s="8"/>
      <c r="P26" s="8"/>
      <c r="Q26" s="8"/>
      <c r="R26" s="8"/>
    </row>
    <row r="27" spans="1:18" s="9" customFormat="1" ht="18.95" customHeight="1">
      <c r="A27" s="32"/>
      <c r="B27" s="15" t="s">
        <v>51</v>
      </c>
      <c r="C27" s="42">
        <v>28</v>
      </c>
      <c r="D27" s="41" t="s">
        <v>10</v>
      </c>
      <c r="E27" s="16" t="s">
        <v>24</v>
      </c>
      <c r="F27" s="42" t="s">
        <v>63</v>
      </c>
      <c r="G27" s="16" t="s">
        <v>58</v>
      </c>
      <c r="H27" s="34">
        <v>4</v>
      </c>
      <c r="I27" s="34">
        <v>22</v>
      </c>
      <c r="J27" s="34">
        <v>13</v>
      </c>
      <c r="K27" s="34">
        <v>0.9</v>
      </c>
      <c r="L27" s="34">
        <v>36</v>
      </c>
      <c r="M27" s="34">
        <v>29</v>
      </c>
      <c r="N27" s="34">
        <v>8</v>
      </c>
      <c r="O27" s="8"/>
      <c r="P27" s="8"/>
      <c r="Q27" s="8"/>
      <c r="R27" s="8"/>
    </row>
    <row r="28" spans="1:18" s="9" customFormat="1" ht="18.95" customHeight="1">
      <c r="A28" s="32"/>
      <c r="B28" s="15" t="s">
        <v>52</v>
      </c>
      <c r="C28" s="42">
        <v>35</v>
      </c>
      <c r="D28" s="41" t="s">
        <v>10</v>
      </c>
      <c r="E28" s="16" t="s">
        <v>24</v>
      </c>
      <c r="F28" s="42" t="s">
        <v>63</v>
      </c>
      <c r="G28" s="16" t="s">
        <v>58</v>
      </c>
      <c r="H28" s="34">
        <v>4</v>
      </c>
      <c r="I28" s="34">
        <v>28</v>
      </c>
      <c r="J28" s="34">
        <v>18</v>
      </c>
      <c r="K28" s="36">
        <v>1</v>
      </c>
      <c r="L28" s="34">
        <v>25</v>
      </c>
      <c r="M28" s="34">
        <v>17</v>
      </c>
      <c r="N28" s="34">
        <v>14</v>
      </c>
      <c r="O28" s="8"/>
      <c r="P28" s="8"/>
      <c r="Q28" s="8"/>
      <c r="R28" s="8"/>
    </row>
    <row r="29" spans="1:18" s="9" customFormat="1" ht="18.95" customHeight="1">
      <c r="A29" s="32"/>
      <c r="B29" s="15" t="s">
        <v>53</v>
      </c>
      <c r="C29" s="42">
        <v>33</v>
      </c>
      <c r="D29" s="41" t="s">
        <v>10</v>
      </c>
      <c r="E29" s="16" t="s">
        <v>26</v>
      </c>
      <c r="F29" s="42" t="s">
        <v>63</v>
      </c>
      <c r="G29" s="16" t="s">
        <v>58</v>
      </c>
      <c r="H29" s="34">
        <v>3</v>
      </c>
      <c r="I29" s="34">
        <v>26</v>
      </c>
      <c r="J29" s="34">
        <v>10</v>
      </c>
      <c r="K29" s="36">
        <v>1</v>
      </c>
      <c r="L29" s="34">
        <v>28</v>
      </c>
      <c r="M29" s="34">
        <v>21</v>
      </c>
      <c r="N29" s="34">
        <v>9</v>
      </c>
      <c r="O29" s="8"/>
      <c r="P29" s="8"/>
      <c r="Q29" s="8"/>
      <c r="R29" s="8"/>
    </row>
    <row r="30" spans="1:18" s="9" customFormat="1" ht="18.95" customHeight="1">
      <c r="A30" s="32"/>
      <c r="B30" s="15" t="s">
        <v>54</v>
      </c>
      <c r="C30" s="42">
        <v>34</v>
      </c>
      <c r="D30" s="41" t="s">
        <v>10</v>
      </c>
      <c r="E30" s="16" t="s">
        <v>26</v>
      </c>
      <c r="F30" s="42" t="s">
        <v>63</v>
      </c>
      <c r="G30" s="16" t="s">
        <v>58</v>
      </c>
      <c r="H30" s="34">
        <v>4</v>
      </c>
      <c r="I30" s="34">
        <v>27</v>
      </c>
      <c r="J30" s="34">
        <v>21</v>
      </c>
      <c r="K30" s="34">
        <v>1.2</v>
      </c>
      <c r="L30" s="34">
        <v>77</v>
      </c>
      <c r="M30" s="34">
        <v>58</v>
      </c>
      <c r="N30" s="34">
        <v>15</v>
      </c>
      <c r="O30" s="8"/>
      <c r="P30" s="8"/>
      <c r="Q30" s="8"/>
      <c r="R30" s="8"/>
    </row>
    <row r="31" spans="1:18" s="9" customFormat="1" ht="18.95" customHeight="1">
      <c r="A31" s="32"/>
      <c r="B31" s="14" t="s">
        <v>55</v>
      </c>
      <c r="C31" s="42">
        <v>42</v>
      </c>
      <c r="D31" s="41" t="s">
        <v>10</v>
      </c>
      <c r="E31" s="16" t="s">
        <v>24</v>
      </c>
      <c r="F31" s="42" t="s">
        <v>63</v>
      </c>
      <c r="G31" s="16" t="s">
        <v>58</v>
      </c>
      <c r="H31" s="34">
        <v>7</v>
      </c>
      <c r="I31" s="34">
        <v>32</v>
      </c>
      <c r="J31" s="34">
        <v>34</v>
      </c>
      <c r="K31" s="34">
        <v>1.2</v>
      </c>
      <c r="L31" s="34">
        <v>100</v>
      </c>
      <c r="M31" s="34">
        <v>83</v>
      </c>
      <c r="N31" s="34">
        <v>27</v>
      </c>
      <c r="O31" s="8"/>
      <c r="P31" s="8"/>
      <c r="Q31" s="8"/>
      <c r="R31" s="8"/>
    </row>
    <row r="32" spans="1:18" s="9" customFormat="1" ht="18.95" customHeight="1">
      <c r="A32" s="32"/>
      <c r="B32" s="14" t="s">
        <v>56</v>
      </c>
      <c r="C32" s="42">
        <v>52</v>
      </c>
      <c r="D32" s="41" t="s">
        <v>61</v>
      </c>
      <c r="E32" s="16" t="s">
        <v>26</v>
      </c>
      <c r="F32" s="42" t="s">
        <v>64</v>
      </c>
      <c r="G32" s="16" t="s">
        <v>58</v>
      </c>
      <c r="H32" s="34">
        <v>9</v>
      </c>
      <c r="I32" s="34">
        <v>41</v>
      </c>
      <c r="J32" s="34">
        <v>49</v>
      </c>
      <c r="K32" s="34">
        <v>1.2</v>
      </c>
      <c r="L32" s="34">
        <v>57</v>
      </c>
      <c r="M32" s="34">
        <v>48</v>
      </c>
      <c r="N32" s="34">
        <v>35</v>
      </c>
      <c r="O32" s="8"/>
      <c r="P32" s="8"/>
      <c r="Q32" s="8"/>
      <c r="R32" s="8"/>
    </row>
    <row r="33" spans="1:18" s="9" customFormat="1" ht="18.95" customHeight="1">
      <c r="A33" s="32"/>
      <c r="B33" s="14" t="s">
        <v>57</v>
      </c>
      <c r="C33" s="17">
        <v>33</v>
      </c>
      <c r="D33" s="16" t="s">
        <v>58</v>
      </c>
      <c r="E33" s="16" t="s">
        <v>24</v>
      </c>
      <c r="F33" s="55" t="s">
        <v>25</v>
      </c>
      <c r="G33" s="56" t="s">
        <v>58</v>
      </c>
      <c r="H33" s="57">
        <v>8</v>
      </c>
      <c r="I33" s="57">
        <v>35</v>
      </c>
      <c r="J33" s="58">
        <v>54</v>
      </c>
      <c r="K33" s="57">
        <v>1.2</v>
      </c>
      <c r="L33" s="57">
        <v>101</v>
      </c>
      <c r="M33" s="57">
        <v>88</v>
      </c>
      <c r="N33" s="58">
        <v>42</v>
      </c>
      <c r="O33" s="8"/>
      <c r="P33" s="8"/>
      <c r="Q33" s="8"/>
      <c r="R33" s="8"/>
    </row>
    <row r="34" spans="1:18" s="9" customFormat="1" ht="18.95" customHeight="1">
      <c r="A34" s="18"/>
      <c r="B34" s="14"/>
      <c r="C34" s="46"/>
      <c r="D34" s="47"/>
      <c r="E34" s="47"/>
      <c r="F34" s="48"/>
      <c r="G34" s="47"/>
      <c r="H34" s="63"/>
      <c r="I34" s="63"/>
      <c r="J34" s="64"/>
      <c r="K34" s="63"/>
      <c r="L34" s="63"/>
      <c r="M34" s="63"/>
      <c r="N34" s="64"/>
      <c r="O34" s="8"/>
      <c r="P34" s="8"/>
      <c r="Q34" s="8"/>
      <c r="R34" s="8"/>
    </row>
    <row r="35" spans="1:18" s="54" customFormat="1" ht="18.95" customHeight="1">
      <c r="A35" s="49"/>
      <c r="B35" s="50"/>
      <c r="C35" s="51">
        <f>AVERAGE(C4:C33)</f>
        <v>49.56666666666667</v>
      </c>
      <c r="D35" s="52"/>
      <c r="E35" s="52"/>
      <c r="F35" s="59"/>
      <c r="G35" s="60"/>
      <c r="H35" s="61">
        <f>AVERAGE(H4:H33)</f>
        <v>4.5999999999999996</v>
      </c>
      <c r="I35" s="61">
        <f t="shared" ref="I35:N35" si="0">AVERAGE(I4:I33)</f>
        <v>33.766666666666666</v>
      </c>
      <c r="J35" s="61">
        <f t="shared" si="0"/>
        <v>36.533333333333331</v>
      </c>
      <c r="K35" s="61">
        <f>PERCENTILE(K4:K33,0.95)</f>
        <v>1.5299999999999983</v>
      </c>
      <c r="L35" s="61">
        <f>PERCENTILE(L4:L33,0.9)</f>
        <v>141.60000000000002</v>
      </c>
      <c r="M35" s="61">
        <f>PERCENTILE(M4:M33,0.9)</f>
        <v>119.30000000000001</v>
      </c>
      <c r="N35" s="61">
        <f t="shared" si="0"/>
        <v>29.9</v>
      </c>
      <c r="O35" s="53"/>
      <c r="P35" s="53"/>
      <c r="Q35" s="53"/>
      <c r="R35" s="53"/>
    </row>
    <row r="36" spans="1:18" s="54" customFormat="1" ht="18.95" customHeight="1">
      <c r="A36" s="49"/>
      <c r="B36" s="50"/>
      <c r="C36" s="51"/>
      <c r="D36" s="52"/>
      <c r="E36" s="52"/>
      <c r="F36" s="59"/>
      <c r="G36" s="60"/>
      <c r="H36" s="61" t="s">
        <v>67</v>
      </c>
      <c r="I36" s="61"/>
      <c r="J36" s="61"/>
      <c r="K36" s="61"/>
      <c r="L36" s="61"/>
      <c r="M36" s="61"/>
      <c r="N36" s="61"/>
      <c r="O36" s="53"/>
      <c r="P36" s="53"/>
      <c r="Q36" s="53"/>
      <c r="R36" s="53"/>
    </row>
    <row r="37" spans="1:18" s="9" customFormat="1" ht="21.95" customHeight="1">
      <c r="A37" s="33" t="s">
        <v>8</v>
      </c>
      <c r="B37" s="13" t="s">
        <v>22</v>
      </c>
      <c r="C37" s="12" t="s">
        <v>10</v>
      </c>
      <c r="D37" s="13" t="s">
        <v>10</v>
      </c>
      <c r="E37" s="12" t="s">
        <v>10</v>
      </c>
      <c r="F37" s="12" t="s">
        <v>10</v>
      </c>
      <c r="G37" s="12" t="s">
        <v>10</v>
      </c>
      <c r="H37" s="12">
        <v>150</v>
      </c>
      <c r="I37" s="12">
        <v>80</v>
      </c>
      <c r="J37" s="12">
        <v>150</v>
      </c>
      <c r="K37" s="12">
        <v>4</v>
      </c>
      <c r="L37" s="12">
        <v>200</v>
      </c>
      <c r="M37" s="12">
        <v>160</v>
      </c>
      <c r="N37" s="12">
        <v>75</v>
      </c>
      <c r="O37" s="8"/>
      <c r="P37" s="8"/>
      <c r="Q37" s="8"/>
      <c r="R37" s="8"/>
    </row>
    <row r="38" spans="1:18" s="9" customFormat="1" ht="21.95" customHeight="1">
      <c r="A38" s="33"/>
      <c r="B38" s="13" t="s">
        <v>23</v>
      </c>
      <c r="C38" s="12" t="s">
        <v>10</v>
      </c>
      <c r="D38" s="13" t="s">
        <v>10</v>
      </c>
      <c r="E38" s="12" t="s">
        <v>10</v>
      </c>
      <c r="F38" s="12" t="s">
        <v>10</v>
      </c>
      <c r="G38" s="12" t="s">
        <v>10</v>
      </c>
      <c r="H38" s="12">
        <v>50</v>
      </c>
      <c r="I38" s="12">
        <v>80</v>
      </c>
      <c r="J38" s="12">
        <v>50</v>
      </c>
      <c r="K38" s="12">
        <v>4</v>
      </c>
      <c r="L38" s="12">
        <v>160</v>
      </c>
      <c r="M38" s="12">
        <v>100</v>
      </c>
      <c r="N38" s="12">
        <v>35</v>
      </c>
      <c r="O38" s="8"/>
      <c r="P38" s="8"/>
      <c r="Q38" s="8"/>
      <c r="R38" s="8"/>
    </row>
    <row r="41" spans="1:18">
      <c r="C41" s="62" t="s">
        <v>66</v>
      </c>
    </row>
  </sheetData>
  <mergeCells count="16">
    <mergeCell ref="J2:J3"/>
    <mergeCell ref="K2:K3"/>
    <mergeCell ref="L2:M2"/>
    <mergeCell ref="N2:N3"/>
    <mergeCell ref="A4:A33"/>
    <mergeCell ref="A37:A38"/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报表1</vt:lpstr>
      <vt:lpstr>报表2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微软中国</cp:lastModifiedBy>
  <cp:lastPrinted>2016-12-01T07:42:04Z</cp:lastPrinted>
  <dcterms:created xsi:type="dcterms:W3CDTF">2015-10-12T06:39:11Z</dcterms:created>
  <dcterms:modified xsi:type="dcterms:W3CDTF">2016-12-01T09:25:33Z</dcterms:modified>
</cp:coreProperties>
</file>