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4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<sst xmlns="http://schemas.openxmlformats.org/spreadsheetml/2006/main" count="70">
  <si>
    <t xml:space="preserve"> 2018年拟发放第一批失业保险稳定岗位补贴申领明细表·2017年度 </t>
  </si>
  <si>
    <t>序号</t>
  </si>
  <si>
    <t>单位代码</t>
  </si>
  <si>
    <t>单位名称</t>
  </si>
  <si>
    <t>参加保险人数</t>
  </si>
  <si>
    <t>领取失业金人数</t>
  </si>
  <si>
    <t>上年度实际缴纳失业保险费</t>
  </si>
  <si>
    <t>审批金额</t>
  </si>
  <si>
    <t>备注</t>
  </si>
  <si>
    <t>0786-2010954</t>
  </si>
  <si>
    <t>惠州利恒塑胶电子有限公司</t>
  </si>
  <si>
    <t>0786-350758</t>
  </si>
  <si>
    <t>欣旺达惠州新能源有限公司</t>
  </si>
  <si>
    <t>0786-2006794</t>
  </si>
  <si>
    <t>惠州养之源饲料科技有限公司</t>
  </si>
  <si>
    <t>0786-102070</t>
  </si>
  <si>
    <t>博罗县粮食企业集团公司</t>
  </si>
  <si>
    <t>0786-103417</t>
  </si>
  <si>
    <t>惠州市诚业家具有限公司</t>
  </si>
  <si>
    <t>0786-358484</t>
  </si>
  <si>
    <t>五谷王精密技术（惠州）有限公司</t>
  </si>
  <si>
    <t>0786-361791</t>
  </si>
  <si>
    <t>博罗县金利佳科技有限公司</t>
  </si>
  <si>
    <t>0786-305975</t>
  </si>
  <si>
    <t>博罗县泰伟织带有限公司</t>
  </si>
  <si>
    <t>0786-311912</t>
  </si>
  <si>
    <t>惠州泰伟电子配件有限公司</t>
  </si>
  <si>
    <t>0786-343635</t>
  </si>
  <si>
    <t>惠州大北农生物科技有限公司</t>
  </si>
  <si>
    <t>0786-102328</t>
  </si>
  <si>
    <t>博罗龙溪自来水有限公司</t>
  </si>
  <si>
    <t>0786-105284</t>
  </si>
  <si>
    <t>博罗县龙溪镇志旺自来水有限公司</t>
  </si>
  <si>
    <t>0786-357826</t>
  </si>
  <si>
    <t>博罗县龙溪镇蓬发自来水有限公司</t>
  </si>
  <si>
    <t>0786-329619</t>
  </si>
  <si>
    <t>博罗县勤晟五金制品厂</t>
  </si>
  <si>
    <t>0786-106079</t>
  </si>
  <si>
    <t>广东电网有限责任公司惠州博罗供电局</t>
  </si>
  <si>
    <t>0786-307425</t>
  </si>
  <si>
    <t>0786-316524</t>
  </si>
  <si>
    <t>泰山石膏（广东）有限公司</t>
  </si>
  <si>
    <t>0786-011478</t>
  </si>
  <si>
    <t>立嘉五金塑胶制品（惠州）有限公司</t>
  </si>
  <si>
    <t>0786-373331</t>
  </si>
  <si>
    <t>惠州春兴精工有限公司</t>
  </si>
  <si>
    <t>0786-105272</t>
  </si>
  <si>
    <t>华通电脑（惠州）有限公司</t>
  </si>
  <si>
    <t>0786-103710</t>
  </si>
  <si>
    <t>华通精密线路板（惠州）有限公司</t>
  </si>
  <si>
    <t>0786-103744</t>
  </si>
  <si>
    <t>星皇亚太企业（博罗）化工有限公司</t>
  </si>
  <si>
    <t>0786-045761</t>
  </si>
  <si>
    <t>广东罗浮山国药股份有限公司</t>
  </si>
  <si>
    <t>0786-050027</t>
  </si>
  <si>
    <t>凯丰机电五金制品（惠州）有限公司</t>
  </si>
  <si>
    <t>0786-309523</t>
  </si>
  <si>
    <t>宏丰金属制品（惠州）有限公司</t>
  </si>
  <si>
    <t>0786-103068</t>
  </si>
  <si>
    <t>伟全化纤（惠州）有限公司</t>
  </si>
  <si>
    <t>0786-332702</t>
  </si>
  <si>
    <t>中国建设银行股份有限公司博罗支行</t>
  </si>
  <si>
    <t>0786-102012</t>
  </si>
  <si>
    <t>0786-296428</t>
  </si>
  <si>
    <t>兴宇电子（惠州）有限公司</t>
  </si>
  <si>
    <t>0786-105178</t>
  </si>
  <si>
    <t>惠州市力信电子有限公司</t>
  </si>
  <si>
    <t>0786-319358</t>
  </si>
  <si>
    <t>惠州市天驿汽车销售服务有限公司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</si>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</sst>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7" fillId="1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12" borderId="4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3" fillId="5" borderId="2" applyNumberFormat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"/>
  <sheetViews>
    <sheetView tabSelected="1" topLeftCell="A13" workbookViewId="0">
      <selection activeCell="A1" sqref="A1:H35"/>
    </sheetView>
  </sheetViews>
  <sheetFormatPr defaultColWidth="9" defaultRowHeight="13.5" outlineLevelCol="7"/>
  <cols>
    <col min="1" max="1" width="4.875" customWidth="1"/>
    <col min="2" max="2" width="13.125" customWidth="1"/>
    <col min="3" max="3" width="32.875" customWidth="1"/>
    <col min="4" max="4" width="13.125" customWidth="1"/>
    <col min="5" max="5" width="15.75" customWidth="1"/>
    <col min="6" max="6" width="23.375" customWidth="1"/>
    <col min="7" max="7" width="14.625" customWidth="1"/>
    <col min="8" max="8" width="18.75" customWidth="1"/>
  </cols>
  <sheetData>
    <row r="1" ht="16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" customHeight="1" spans="1:8">
      <c r="A2" s="3"/>
      <c r="B2" s="3"/>
      <c r="C2" s="3"/>
      <c r="D2" s="3"/>
      <c r="E2" s="3"/>
      <c r="F2" s="3"/>
      <c r="G2" s="3"/>
      <c r="H2" s="3"/>
    </row>
    <row r="3" s="1" customFormat="1" ht="26" customHeight="1" spans="1:8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</row>
    <row r="4" spans="1:8">
      <c r="A4" s="2">
        <v>1</v>
      </c>
      <c r="B4" s="2" t="s">
        <v>9</v>
      </c>
      <c r="C4" s="2" t="s">
        <v>10</v>
      </c>
      <c r="D4" s="2">
        <v>190</v>
      </c>
      <c r="E4" s="2">
        <v>1</v>
      </c>
      <c r="F4" s="2">
        <v>30712.5</v>
      </c>
      <c r="G4" s="2">
        <f>AVERAGE(F4/2)</f>
        <v>15356.25</v>
      </c>
      <c r="H4" s="2">
        <v>6831106</v>
      </c>
    </row>
    <row r="5" spans="1:8">
      <c r="A5" s="2">
        <v>2</v>
      </c>
      <c r="B5" s="2" t="s">
        <v>11</v>
      </c>
      <c r="C5" s="2" t="s">
        <v>12</v>
      </c>
      <c r="D5" s="2">
        <v>531</v>
      </c>
      <c r="E5" s="2">
        <v>0</v>
      </c>
      <c r="F5" s="2">
        <v>88448.42</v>
      </c>
      <c r="G5" s="2">
        <f t="shared" ref="G5:G34" si="0">AVERAGE(F5/2)</f>
        <v>44224.21</v>
      </c>
      <c r="H5" s="2">
        <v>13826988559</v>
      </c>
    </row>
    <row r="6" spans="1:8">
      <c r="A6" s="2">
        <v>3</v>
      </c>
      <c r="B6" s="2" t="s">
        <v>13</v>
      </c>
      <c r="C6" s="2" t="s">
        <v>14</v>
      </c>
      <c r="D6" s="2">
        <v>85</v>
      </c>
      <c r="E6" s="2">
        <v>1</v>
      </c>
      <c r="F6" s="2">
        <v>19098.1</v>
      </c>
      <c r="G6" s="2">
        <f t="shared" si="0"/>
        <v>9549.05</v>
      </c>
      <c r="H6" s="2">
        <v>15816362037</v>
      </c>
    </row>
    <row r="7" spans="1:8">
      <c r="A7" s="2">
        <v>4</v>
      </c>
      <c r="B7" s="2" t="s">
        <v>15</v>
      </c>
      <c r="C7" s="2" t="s">
        <v>16</v>
      </c>
      <c r="D7" s="2">
        <v>41</v>
      </c>
      <c r="E7" s="2">
        <v>0</v>
      </c>
      <c r="F7" s="2">
        <v>10523.88</v>
      </c>
      <c r="G7" s="2">
        <f t="shared" si="0"/>
        <v>5261.94</v>
      </c>
      <c r="H7" s="2">
        <v>6289899</v>
      </c>
    </row>
    <row r="8" spans="1:8">
      <c r="A8" s="2">
        <v>5</v>
      </c>
      <c r="B8" s="2" t="s">
        <v>17</v>
      </c>
      <c r="C8" s="2" t="s">
        <v>18</v>
      </c>
      <c r="D8" s="2">
        <v>1936</v>
      </c>
      <c r="E8" s="2">
        <v>2</v>
      </c>
      <c r="F8" s="2">
        <v>480454.67</v>
      </c>
      <c r="G8" s="2">
        <f t="shared" si="0"/>
        <v>240227.335</v>
      </c>
      <c r="H8" s="2">
        <v>15916358449</v>
      </c>
    </row>
    <row r="9" spans="1:8">
      <c r="A9" s="2">
        <v>6</v>
      </c>
      <c r="B9" s="2" t="s">
        <v>19</v>
      </c>
      <c r="C9" s="2" t="s">
        <v>20</v>
      </c>
      <c r="D9" s="2">
        <v>123</v>
      </c>
      <c r="E9" s="2">
        <v>0</v>
      </c>
      <c r="F9" s="2">
        <v>19777.5</v>
      </c>
      <c r="G9" s="2">
        <f t="shared" si="0"/>
        <v>9888.75</v>
      </c>
      <c r="H9" s="2">
        <v>6860180</v>
      </c>
    </row>
    <row r="10" ht="16.5" spans="1:8">
      <c r="A10" s="2">
        <v>7</v>
      </c>
      <c r="B10" s="5" t="s">
        <v>21</v>
      </c>
      <c r="C10" s="2" t="s">
        <v>22</v>
      </c>
      <c r="D10" s="2">
        <v>24</v>
      </c>
      <c r="E10" s="2">
        <v>0</v>
      </c>
      <c r="F10" s="2">
        <v>3793.5</v>
      </c>
      <c r="G10" s="2">
        <f t="shared" si="0"/>
        <v>1896.75</v>
      </c>
      <c r="H10" s="2">
        <v>6860182</v>
      </c>
    </row>
    <row r="11" spans="1:8">
      <c r="A11" s="2">
        <v>8</v>
      </c>
      <c r="B11" s="2" t="s">
        <v>23</v>
      </c>
      <c r="C11" s="2" t="s">
        <v>24</v>
      </c>
      <c r="D11" s="2">
        <v>7</v>
      </c>
      <c r="E11" s="2">
        <v>0</v>
      </c>
      <c r="F11" s="2">
        <v>1012.5</v>
      </c>
      <c r="G11" s="2">
        <f t="shared" si="0"/>
        <v>506.25</v>
      </c>
      <c r="H11" s="2">
        <v>15089309027</v>
      </c>
    </row>
    <row r="12" spans="1:8">
      <c r="A12" s="2">
        <v>9</v>
      </c>
      <c r="B12" s="2" t="s">
        <v>25</v>
      </c>
      <c r="C12" s="2" t="s">
        <v>26</v>
      </c>
      <c r="D12" s="2">
        <v>119</v>
      </c>
      <c r="E12" s="2">
        <v>0</v>
      </c>
      <c r="F12" s="2">
        <v>19210.5</v>
      </c>
      <c r="G12" s="2">
        <f t="shared" si="0"/>
        <v>9605.25</v>
      </c>
      <c r="H12" s="2">
        <v>15089309027</v>
      </c>
    </row>
    <row r="13" spans="1:8">
      <c r="A13" s="2">
        <v>10</v>
      </c>
      <c r="B13" s="2" t="s">
        <v>27</v>
      </c>
      <c r="C13" s="2" t="s">
        <v>28</v>
      </c>
      <c r="D13" s="2">
        <v>118</v>
      </c>
      <c r="E13" s="2">
        <v>0</v>
      </c>
      <c r="F13" s="2">
        <v>22435</v>
      </c>
      <c r="G13" s="2">
        <f t="shared" si="0"/>
        <v>11217.5</v>
      </c>
      <c r="H13" s="2">
        <v>6571927</v>
      </c>
    </row>
    <row r="14" spans="1:8">
      <c r="A14" s="2">
        <v>11</v>
      </c>
      <c r="B14" s="2" t="s">
        <v>29</v>
      </c>
      <c r="C14" s="2" t="s">
        <v>30</v>
      </c>
      <c r="D14" s="2">
        <v>43</v>
      </c>
      <c r="E14" s="2">
        <v>0</v>
      </c>
      <c r="F14" s="2">
        <v>13164.73</v>
      </c>
      <c r="G14" s="2">
        <f t="shared" si="0"/>
        <v>6582.365</v>
      </c>
      <c r="H14" s="2">
        <v>6678337</v>
      </c>
    </row>
    <row r="15" spans="1:8">
      <c r="A15" s="2">
        <v>12</v>
      </c>
      <c r="B15" s="2" t="s">
        <v>31</v>
      </c>
      <c r="C15" s="2" t="s">
        <v>32</v>
      </c>
      <c r="D15" s="2">
        <v>25</v>
      </c>
      <c r="E15" s="2">
        <v>0</v>
      </c>
      <c r="F15" s="2">
        <v>7368.95</v>
      </c>
      <c r="G15" s="2">
        <f t="shared" si="0"/>
        <v>3684.475</v>
      </c>
      <c r="H15" s="2">
        <v>6678337</v>
      </c>
    </row>
    <row r="16" spans="1:8">
      <c r="A16" s="2">
        <v>13</v>
      </c>
      <c r="B16" s="2" t="s">
        <v>33</v>
      </c>
      <c r="C16" s="2" t="s">
        <v>34</v>
      </c>
      <c r="D16" s="2">
        <v>14</v>
      </c>
      <c r="E16" s="2">
        <v>0</v>
      </c>
      <c r="F16" s="2">
        <v>4045.44</v>
      </c>
      <c r="G16" s="2">
        <f t="shared" si="0"/>
        <v>2022.72</v>
      </c>
      <c r="H16" s="2">
        <v>6678337</v>
      </c>
    </row>
    <row r="17" spans="1:8">
      <c r="A17" s="2">
        <v>14</v>
      </c>
      <c r="B17" s="2" t="s">
        <v>35</v>
      </c>
      <c r="C17" s="2" t="s">
        <v>36</v>
      </c>
      <c r="D17" s="2">
        <v>6</v>
      </c>
      <c r="E17" s="2">
        <v>0</v>
      </c>
      <c r="F17" s="2">
        <v>931.5</v>
      </c>
      <c r="G17" s="2">
        <f t="shared" si="0"/>
        <v>465.75</v>
      </c>
      <c r="H17" s="2">
        <v>13360838223</v>
      </c>
    </row>
    <row r="18" spans="1:8">
      <c r="A18" s="2">
        <v>15</v>
      </c>
      <c r="B18" s="2" t="s">
        <v>37</v>
      </c>
      <c r="C18" s="2" t="s">
        <v>38</v>
      </c>
      <c r="D18" s="2">
        <v>234</v>
      </c>
      <c r="E18" s="2">
        <v>0</v>
      </c>
      <c r="F18" s="2">
        <v>355525.41</v>
      </c>
      <c r="G18" s="2">
        <f t="shared" si="0"/>
        <v>177762.705</v>
      </c>
      <c r="H18" s="2">
        <v>6735936</v>
      </c>
    </row>
    <row r="19" spans="1:8">
      <c r="A19" s="2">
        <v>16</v>
      </c>
      <c r="B19" s="2" t="s">
        <v>39</v>
      </c>
      <c r="C19" s="2" t="s">
        <v>38</v>
      </c>
      <c r="D19" s="2">
        <v>601</v>
      </c>
      <c r="E19" s="2">
        <v>1</v>
      </c>
      <c r="F19" s="2">
        <v>637771.36</v>
      </c>
      <c r="G19" s="2">
        <f t="shared" si="0"/>
        <v>318885.68</v>
      </c>
      <c r="H19" s="2">
        <v>6735937</v>
      </c>
    </row>
    <row r="20" spans="1:8">
      <c r="A20" s="2">
        <v>17</v>
      </c>
      <c r="B20" s="2" t="s">
        <v>40</v>
      </c>
      <c r="C20" s="2" t="s">
        <v>41</v>
      </c>
      <c r="D20" s="2">
        <v>110</v>
      </c>
      <c r="E20" s="2">
        <v>0</v>
      </c>
      <c r="F20" s="2">
        <v>17766</v>
      </c>
      <c r="G20" s="2">
        <f t="shared" si="0"/>
        <v>8883</v>
      </c>
      <c r="H20" s="2">
        <v>6159678</v>
      </c>
    </row>
    <row r="21" spans="1:8">
      <c r="A21" s="2">
        <v>18</v>
      </c>
      <c r="B21" s="2" t="s">
        <v>42</v>
      </c>
      <c r="C21" s="2" t="s">
        <v>43</v>
      </c>
      <c r="D21" s="2">
        <v>199</v>
      </c>
      <c r="E21" s="2">
        <v>2</v>
      </c>
      <c r="F21" s="2">
        <v>32211</v>
      </c>
      <c r="G21" s="2">
        <f t="shared" si="0"/>
        <v>16105.5</v>
      </c>
      <c r="H21" s="2">
        <v>6667888</v>
      </c>
    </row>
    <row r="22" spans="1:8">
      <c r="A22" s="2">
        <v>19</v>
      </c>
      <c r="B22" s="2" t="s">
        <v>44</v>
      </c>
      <c r="C22" s="2" t="s">
        <v>45</v>
      </c>
      <c r="D22" s="2">
        <v>1442</v>
      </c>
      <c r="E22" s="2">
        <v>6</v>
      </c>
      <c r="F22" s="2">
        <v>233496</v>
      </c>
      <c r="G22" s="2">
        <f t="shared" si="0"/>
        <v>116748</v>
      </c>
      <c r="H22" s="2">
        <v>13422903593</v>
      </c>
    </row>
    <row r="23" spans="1:8">
      <c r="A23" s="2">
        <v>20</v>
      </c>
      <c r="B23" s="2" t="s">
        <v>46</v>
      </c>
      <c r="C23" s="2" t="s">
        <v>47</v>
      </c>
      <c r="D23" s="2">
        <v>5396</v>
      </c>
      <c r="E23" s="2">
        <v>1</v>
      </c>
      <c r="F23" s="2">
        <v>1163816.31</v>
      </c>
      <c r="G23" s="2">
        <f t="shared" si="0"/>
        <v>581908.155</v>
      </c>
      <c r="H23" s="2">
        <v>6301111</v>
      </c>
    </row>
    <row r="24" spans="1:8">
      <c r="A24" s="2">
        <v>21</v>
      </c>
      <c r="B24" s="2" t="s">
        <v>48</v>
      </c>
      <c r="C24" s="2" t="s">
        <v>49</v>
      </c>
      <c r="D24" s="2">
        <v>5800</v>
      </c>
      <c r="E24" s="2">
        <v>0</v>
      </c>
      <c r="F24" s="2">
        <v>1257856.67</v>
      </c>
      <c r="G24" s="2">
        <f t="shared" si="0"/>
        <v>628928.335</v>
      </c>
      <c r="H24" s="2">
        <v>6301111</v>
      </c>
    </row>
    <row r="25" spans="1:8">
      <c r="A25" s="2">
        <v>22</v>
      </c>
      <c r="B25" s="2" t="s">
        <v>50</v>
      </c>
      <c r="C25" s="2" t="s">
        <v>51</v>
      </c>
      <c r="D25" s="2">
        <v>101</v>
      </c>
      <c r="E25" s="2">
        <v>0</v>
      </c>
      <c r="F25" s="2">
        <v>16339.5</v>
      </c>
      <c r="G25" s="2">
        <f t="shared" si="0"/>
        <v>8169.75</v>
      </c>
      <c r="H25" s="2">
        <v>2274899</v>
      </c>
    </row>
    <row r="26" spans="1:8">
      <c r="A26" s="2">
        <v>23</v>
      </c>
      <c r="B26" s="2" t="s">
        <v>52</v>
      </c>
      <c r="C26" s="2" t="s">
        <v>53</v>
      </c>
      <c r="D26" s="2">
        <v>941</v>
      </c>
      <c r="E26" s="2">
        <v>0</v>
      </c>
      <c r="F26" s="2">
        <v>152361</v>
      </c>
      <c r="G26" s="2">
        <f t="shared" si="0"/>
        <v>76180.5</v>
      </c>
      <c r="H26" s="2">
        <v>6868320</v>
      </c>
    </row>
    <row r="27" spans="1:8">
      <c r="A27" s="2">
        <v>24</v>
      </c>
      <c r="B27" s="2" t="s">
        <v>54</v>
      </c>
      <c r="C27" s="2" t="s">
        <v>55</v>
      </c>
      <c r="D27" s="2">
        <v>189</v>
      </c>
      <c r="E27" s="2">
        <v>1</v>
      </c>
      <c r="F27" s="2">
        <v>30550.5</v>
      </c>
      <c r="G27" s="2">
        <f t="shared" si="0"/>
        <v>15275.25</v>
      </c>
      <c r="H27" s="2">
        <v>6166868</v>
      </c>
    </row>
    <row r="28" spans="1:8">
      <c r="A28" s="2">
        <v>25</v>
      </c>
      <c r="B28" s="2" t="s">
        <v>56</v>
      </c>
      <c r="C28" s="2" t="s">
        <v>57</v>
      </c>
      <c r="D28" s="6">
        <v>72</v>
      </c>
      <c r="E28" s="2">
        <v>0</v>
      </c>
      <c r="F28" s="2">
        <v>11556</v>
      </c>
      <c r="G28" s="2">
        <f t="shared" si="0"/>
        <v>5778</v>
      </c>
      <c r="H28" s="2">
        <v>6166868</v>
      </c>
    </row>
    <row r="29" spans="1:8">
      <c r="A29" s="2">
        <v>26</v>
      </c>
      <c r="B29" s="2" t="s">
        <v>58</v>
      </c>
      <c r="C29" s="2" t="s">
        <v>59</v>
      </c>
      <c r="D29" s="2">
        <v>203</v>
      </c>
      <c r="E29" s="2">
        <v>1</v>
      </c>
      <c r="F29" s="2">
        <v>32737.5</v>
      </c>
      <c r="G29" s="2">
        <f t="shared" si="0"/>
        <v>16368.75</v>
      </c>
      <c r="H29" s="2">
        <v>18933251608</v>
      </c>
    </row>
    <row r="30" spans="1:8">
      <c r="A30" s="2">
        <v>27</v>
      </c>
      <c r="B30" s="2" t="s">
        <v>60</v>
      </c>
      <c r="C30" s="2" t="s">
        <v>61</v>
      </c>
      <c r="D30" s="2">
        <v>55</v>
      </c>
      <c r="E30" s="2">
        <v>0</v>
      </c>
      <c r="F30" s="2">
        <v>70524.18</v>
      </c>
      <c r="G30" s="2">
        <f t="shared" si="0"/>
        <v>35262.09</v>
      </c>
      <c r="H30" s="2">
        <v>13902661129</v>
      </c>
    </row>
    <row r="31" spans="1:8">
      <c r="A31" s="2">
        <v>28</v>
      </c>
      <c r="B31" s="2" t="s">
        <v>62</v>
      </c>
      <c r="C31" s="2" t="s">
        <v>61</v>
      </c>
      <c r="D31" s="2">
        <v>50</v>
      </c>
      <c r="E31" s="2">
        <v>0</v>
      </c>
      <c r="F31" s="2">
        <v>67750.2</v>
      </c>
      <c r="G31" s="2">
        <f t="shared" si="0"/>
        <v>33875.1</v>
      </c>
      <c r="H31" s="2">
        <v>13902661129</v>
      </c>
    </row>
    <row r="32" spans="1:8">
      <c r="A32" s="2">
        <v>29</v>
      </c>
      <c r="B32" s="2" t="s">
        <v>63</v>
      </c>
      <c r="C32" s="2" t="s">
        <v>64</v>
      </c>
      <c r="D32" s="2">
        <v>179</v>
      </c>
      <c r="E32" s="2">
        <v>0</v>
      </c>
      <c r="F32" s="2">
        <v>29371.5</v>
      </c>
      <c r="G32" s="2">
        <f t="shared" si="0"/>
        <v>14685.75</v>
      </c>
      <c r="H32" s="2">
        <v>13924612510</v>
      </c>
    </row>
    <row r="33" spans="1:8">
      <c r="A33" s="2">
        <v>30</v>
      </c>
      <c r="B33" s="2" t="s">
        <v>65</v>
      </c>
      <c r="C33" s="2" t="s">
        <v>66</v>
      </c>
      <c r="D33" s="2">
        <v>1039</v>
      </c>
      <c r="E33" s="2">
        <v>1</v>
      </c>
      <c r="F33" s="2">
        <v>168318</v>
      </c>
      <c r="G33" s="2">
        <f t="shared" si="0"/>
        <v>84159</v>
      </c>
      <c r="H33" s="2">
        <v>6863137</v>
      </c>
    </row>
    <row r="34" spans="1:8">
      <c r="A34" s="2">
        <v>31</v>
      </c>
      <c r="B34" s="2" t="s">
        <v>67</v>
      </c>
      <c r="C34" s="2" t="s">
        <v>68</v>
      </c>
      <c r="D34" s="2">
        <v>60</v>
      </c>
      <c r="E34" s="2">
        <v>0</v>
      </c>
      <c r="F34" s="2">
        <v>12872.75</v>
      </c>
      <c r="G34" s="2">
        <f t="shared" si="0"/>
        <v>6436.375</v>
      </c>
      <c r="H34" s="2">
        <v>15113291688</v>
      </c>
    </row>
    <row r="35" spans="1:8">
      <c r="A35" s="2" t="s">
        <v>69</v>
      </c>
      <c r="B35" s="2"/>
      <c r="C35" s="2"/>
      <c r="D35" s="2">
        <f>SUM(D4:D34)</f>
        <v>19933</v>
      </c>
      <c r="E35" s="2">
        <f>SUM(E4:E34)</f>
        <v>17</v>
      </c>
      <c r="F35" s="2"/>
      <c r="G35" s="2">
        <f>SUM(G4:G34)</f>
        <v>2505900.535</v>
      </c>
      <c r="H35" s="2"/>
    </row>
  </sheetData>
  <mergeCells count="1">
    <mergeCell ref="A1:H1"/>
  </mergeCells>
  <pageMargins left="0.699305555555556" right="0.479166666666667" top="0.3" bottom="0.309027777777778" header="0.15" footer="0.1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2018-05-07T02:51:00Z</dcterms:created>
  <cp:lastPrinted>2018-05-29T01:35:00Z</cp:lastPrinted>
  <dcterms:modified xsi:type="dcterms:W3CDTF">2018-05-29T08:17:04Z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