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<sst xmlns="http://schemas.openxmlformats.org/spreadsheetml/2006/main" count="101">
  <si>
    <t xml:space="preserve">附件4   2018年拟发放第三批失业保险稳定岗位补贴申领明细表·2017年度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</si>
  <si>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</si>
  <si>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</si>
  <si>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</si>
  <si>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</si>
  <si>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</si>
  <si>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</si>
  <si>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</si>
  <si>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</si>
  <si>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0786-2010467</t>
  </si>
  <si>
    <t>广发证券股份有限公司惠州博罗证券营业部</t>
  </si>
  <si>
    <t>0786-370284</t>
  </si>
  <si>
    <t>惠州建邦表面处理有限公司</t>
  </si>
  <si>
    <t>0786-318733</t>
  </si>
  <si>
    <t>冠明智能科技股份有限公司</t>
  </si>
  <si>
    <t>0786-332685</t>
  </si>
  <si>
    <t>惠州市台聘电子元件有限公司</t>
  </si>
  <si>
    <t>0786-322991</t>
  </si>
  <si>
    <t>惠州法村税务师事务所有限公司</t>
  </si>
  <si>
    <t>0786-600650</t>
  </si>
  <si>
    <t>惠州颐景园置业发展有限公司</t>
  </si>
  <si>
    <t>0786-576456</t>
  </si>
  <si>
    <t>博罗县翠华达房地产有限公司</t>
  </si>
  <si>
    <t>0786-105982</t>
  </si>
  <si>
    <t>广东烟草惠州市有限责任公司博罗县分公司</t>
  </si>
  <si>
    <t>0786-353181</t>
  </si>
  <si>
    <t>惠州市卡司通展览有限公司</t>
  </si>
  <si>
    <t>0786-105939</t>
  </si>
  <si>
    <t>博罗县常美印刷有限公司</t>
  </si>
  <si>
    <t>0786-102013</t>
  </si>
  <si>
    <t>中国农业银行股份有限公司博罗县支行</t>
  </si>
  <si>
    <t>0786-332737</t>
  </si>
  <si>
    <t>0786-363590</t>
  </si>
  <si>
    <t>雅力电子（惠州）有限公司</t>
  </si>
  <si>
    <t>0786-319634</t>
  </si>
  <si>
    <t>惠州安必成橡胶制品有限公司</t>
  </si>
  <si>
    <t>0786-102622</t>
  </si>
  <si>
    <t>博罗县长宁喜运来印刷制品有限公司</t>
  </si>
  <si>
    <t>0786-2011156</t>
  </si>
  <si>
    <t>惠州喜运来印刷制品有限公司</t>
  </si>
  <si>
    <t>0786-594091</t>
  </si>
  <si>
    <t>博罗县力基劳务派遣有限公司</t>
  </si>
  <si>
    <t>0786-319615</t>
  </si>
  <si>
    <t>建丰制衣（惠州）有限公司</t>
  </si>
  <si>
    <t>0786-049550</t>
  </si>
  <si>
    <t>卓颖织绣（惠州）有限公司</t>
  </si>
  <si>
    <t>0786-348393</t>
  </si>
  <si>
    <t>上原汽车铭牌（惠州）有限公司</t>
  </si>
  <si>
    <t>0786-003313</t>
  </si>
  <si>
    <t>安全电具（惠州）有限公司</t>
  </si>
  <si>
    <t>0786-103806</t>
  </si>
  <si>
    <t>惠州鸿财化妆品有限公司</t>
  </si>
  <si>
    <t>0786-317826</t>
  </si>
  <si>
    <t>惠州庆达房地产有限公司</t>
  </si>
  <si>
    <t>0786-011525</t>
  </si>
  <si>
    <t>来士达劳保（惠州）有限公司</t>
  </si>
  <si>
    <t>0786-103900</t>
  </si>
  <si>
    <t>来百利（惠州）手套有限公司</t>
  </si>
  <si>
    <t>0786-103818</t>
  </si>
  <si>
    <t>惠州高比烘焙设备有限公司</t>
  </si>
  <si>
    <t>0786-005918</t>
  </si>
  <si>
    <t>惠州市尚益户外用品制造有限公司</t>
  </si>
  <si>
    <t>0786-103117</t>
  </si>
  <si>
    <t>博罗县嘉盛帐蓬有限公司</t>
  </si>
  <si>
    <t>0786-577187</t>
  </si>
  <si>
    <t>惠州金茂源环保科技有限公司</t>
  </si>
  <si>
    <t>0786-372381</t>
  </si>
  <si>
    <t>惠州金准检测技术有限公司</t>
  </si>
  <si>
    <t>0786-364026</t>
  </si>
  <si>
    <t>惠州金泽丰贸易有限公司</t>
  </si>
  <si>
    <t>0786-104808</t>
  </si>
  <si>
    <t>惠州金茂实业投资有限公司</t>
  </si>
  <si>
    <t>0786-049921</t>
  </si>
  <si>
    <t>全亿五金制品（惠州）有限公司</t>
  </si>
  <si>
    <t>0786-005204</t>
  </si>
  <si>
    <t>全宇五金制品（惠州）有限公司</t>
  </si>
  <si>
    <t>0786-316545</t>
  </si>
  <si>
    <t>博罗县罗阳镇城安加油站有限公司</t>
  </si>
  <si>
    <t>0786-042490</t>
  </si>
  <si>
    <t>惠州博罗金能加油站有限公司</t>
  </si>
  <si>
    <t>0786-104937</t>
  </si>
  <si>
    <t>博罗明丰置业有限公司</t>
  </si>
  <si>
    <t>0786-103748</t>
  </si>
  <si>
    <t>明丰罗浮山水度假村（惠州）有限公司</t>
  </si>
  <si>
    <t>0786-007890</t>
  </si>
  <si>
    <t>博罗县长文文具礼品制造有限公司</t>
  </si>
  <si>
    <t>0786-322430</t>
  </si>
  <si>
    <t>柏威塑胶五金制品（惠州）有限公司</t>
  </si>
  <si>
    <t>0786-585236</t>
  </si>
  <si>
    <t>惠州信和实业投资有限公司博罗大昌加油站</t>
  </si>
  <si>
    <t>0786-309403</t>
  </si>
  <si>
    <t>深圳市彩生活物业管理有限公司龙溪分公司</t>
  </si>
  <si>
    <t>0786-361799</t>
  </si>
  <si>
    <t>深圳市彩生活物业管理有限公司博罗浅水湾分公司</t>
  </si>
  <si>
    <t>0786-358954</t>
  </si>
  <si>
    <t>深圳市彩生活物业管理有限公司上河坊商业城分公司</t>
  </si>
  <si>
    <t>0786-321770</t>
  </si>
  <si>
    <t>惠州九鼎饲料科技有限公司</t>
  </si>
  <si>
    <t>0786-2009307</t>
  </si>
  <si>
    <t>博罗县和盛农牧有限公司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</si>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</sst>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1" fillId="22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topLeftCell="A16" workbookViewId="0">
      <selection activeCell="A1" sqref="A1:H50"/>
    </sheetView>
  </sheetViews>
  <sheetFormatPr defaultColWidth="9" defaultRowHeight="13.5" outlineLevelCol="7"/>
  <cols>
    <col min="1" max="1" width="4.25" customWidth="1"/>
    <col min="2" max="2" width="13.125" customWidth="1"/>
    <col min="3" max="3" width="43" customWidth="1"/>
    <col min="4" max="4" width="8.625" customWidth="1"/>
    <col min="5" max="5" width="8.75" customWidth="1"/>
    <col min="6" max="6" width="15.625" customWidth="1"/>
    <col min="7" max="7" width="12.75" customWidth="1"/>
    <col min="8" max="8" width="12.375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" customHeight="1" spans="1:8">
      <c r="A2" s="3"/>
      <c r="B2" s="3"/>
      <c r="C2" s="3"/>
      <c r="D2" s="3"/>
      <c r="E2" s="3"/>
      <c r="F2" s="3"/>
      <c r="G2" s="3"/>
      <c r="H2" s="3"/>
    </row>
    <row r="3" s="1" customFormat="1" ht="32.1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>
      <c r="A4" s="2">
        <v>1</v>
      </c>
      <c r="B4" s="2" t="s">
        <v>9</v>
      </c>
      <c r="C4" s="2" t="s">
        <v>10</v>
      </c>
      <c r="D4" s="2">
        <v>17</v>
      </c>
      <c r="E4" s="2">
        <v>0</v>
      </c>
      <c r="F4" s="2">
        <v>5059.09</v>
      </c>
      <c r="G4" s="2">
        <f>AVERAGE(F4/2)</f>
        <v>2529.545</v>
      </c>
      <c r="H4" s="2">
        <v>6628002</v>
      </c>
    </row>
    <row r="5" spans="1:8">
      <c r="A5" s="2">
        <v>2</v>
      </c>
      <c r="B5" s="2" t="s">
        <v>11</v>
      </c>
      <c r="C5" s="2" t="s">
        <v>12</v>
      </c>
      <c r="D5" s="2">
        <v>455</v>
      </c>
      <c r="E5" s="2">
        <v>0</v>
      </c>
      <c r="F5" s="2">
        <v>73629</v>
      </c>
      <c r="G5" s="2">
        <f>AVERAGE(F5/2)</f>
        <v>36814.5</v>
      </c>
      <c r="H5" s="2">
        <v>6872600</v>
      </c>
    </row>
    <row r="6" spans="1:8">
      <c r="A6" s="2">
        <v>3</v>
      </c>
      <c r="B6" s="2" t="s">
        <v>13</v>
      </c>
      <c r="C6" s="2" t="s">
        <v>14</v>
      </c>
      <c r="D6" s="2">
        <v>401</v>
      </c>
      <c r="E6" s="2">
        <v>1</v>
      </c>
      <c r="F6" s="2">
        <v>81855.5</v>
      </c>
      <c r="G6" s="2">
        <f t="shared" ref="G6:G22" si="0">AVERAGE(F6/2)</f>
        <v>40927.75</v>
      </c>
      <c r="H6" s="2">
        <v>18948270115</v>
      </c>
    </row>
    <row r="7" spans="1:8">
      <c r="A7" s="2">
        <v>4</v>
      </c>
      <c r="B7" s="2" t="s">
        <v>15</v>
      </c>
      <c r="C7" s="2" t="s">
        <v>16</v>
      </c>
      <c r="D7" s="2">
        <v>11</v>
      </c>
      <c r="E7" s="2">
        <v>0</v>
      </c>
      <c r="F7" s="2">
        <v>1741.5</v>
      </c>
      <c r="G7" s="2">
        <f t="shared" si="0"/>
        <v>870.75</v>
      </c>
      <c r="H7" s="2">
        <v>13422946561</v>
      </c>
    </row>
    <row r="8" spans="1:8">
      <c r="A8" s="2">
        <v>5</v>
      </c>
      <c r="B8" s="2" t="s">
        <v>17</v>
      </c>
      <c r="C8" s="2" t="s">
        <v>18</v>
      </c>
      <c r="D8" s="2">
        <v>16</v>
      </c>
      <c r="E8" s="2">
        <v>0</v>
      </c>
      <c r="F8" s="2">
        <v>3766.98</v>
      </c>
      <c r="G8" s="2">
        <f t="shared" si="0"/>
        <v>1883.49</v>
      </c>
      <c r="H8" s="2">
        <v>15899505297</v>
      </c>
    </row>
    <row r="9" spans="1:8">
      <c r="A9" s="2">
        <v>6</v>
      </c>
      <c r="B9" s="2" t="s">
        <v>19</v>
      </c>
      <c r="C9" s="2" t="s">
        <v>20</v>
      </c>
      <c r="D9" s="2">
        <v>1</v>
      </c>
      <c r="E9" s="2">
        <v>0</v>
      </c>
      <c r="F9" s="2">
        <v>60</v>
      </c>
      <c r="G9" s="2">
        <f t="shared" si="0"/>
        <v>30</v>
      </c>
      <c r="H9" s="2">
        <v>7779631</v>
      </c>
    </row>
    <row r="10" spans="1:8">
      <c r="A10" s="2">
        <v>7</v>
      </c>
      <c r="B10" s="2" t="s">
        <v>21</v>
      </c>
      <c r="C10" s="2" t="s">
        <v>22</v>
      </c>
      <c r="D10" s="2">
        <v>2</v>
      </c>
      <c r="E10" s="2">
        <v>0</v>
      </c>
      <c r="F10" s="2">
        <v>2151.26</v>
      </c>
      <c r="G10" s="2">
        <f t="shared" si="0"/>
        <v>1075.63</v>
      </c>
      <c r="H10" s="2">
        <v>7779631</v>
      </c>
    </row>
    <row r="11" spans="1:8">
      <c r="A11" s="2">
        <v>8</v>
      </c>
      <c r="B11" s="2" t="s">
        <v>23</v>
      </c>
      <c r="C11" s="2" t="s">
        <v>24</v>
      </c>
      <c r="D11" s="2">
        <v>114</v>
      </c>
      <c r="E11" s="2">
        <v>0</v>
      </c>
      <c r="F11" s="2">
        <v>59310</v>
      </c>
      <c r="G11" s="2">
        <f t="shared" si="0"/>
        <v>29655</v>
      </c>
      <c r="H11" s="2">
        <v>6263206</v>
      </c>
    </row>
    <row r="12" spans="1:8">
      <c r="A12" s="2">
        <v>9</v>
      </c>
      <c r="B12" s="2" t="s">
        <v>25</v>
      </c>
      <c r="C12" s="2" t="s">
        <v>26</v>
      </c>
      <c r="D12" s="2">
        <v>136</v>
      </c>
      <c r="E12" s="2">
        <v>1</v>
      </c>
      <c r="F12" s="2">
        <v>24330</v>
      </c>
      <c r="G12" s="2">
        <f t="shared" si="0"/>
        <v>12165</v>
      </c>
      <c r="H12" s="2">
        <v>15123868722</v>
      </c>
    </row>
    <row r="13" spans="1:8">
      <c r="A13" s="2">
        <v>10</v>
      </c>
      <c r="B13" s="2" t="s">
        <v>27</v>
      </c>
      <c r="C13" s="2" t="s">
        <v>28</v>
      </c>
      <c r="D13" s="2">
        <v>724</v>
      </c>
      <c r="E13" s="2">
        <v>2</v>
      </c>
      <c r="F13" s="2">
        <v>117712.5</v>
      </c>
      <c r="G13" s="2">
        <f t="shared" si="0"/>
        <v>58856.25</v>
      </c>
      <c r="H13" s="2">
        <v>18818669590</v>
      </c>
    </row>
    <row r="14" spans="1:8">
      <c r="A14" s="2">
        <v>11</v>
      </c>
      <c r="B14" s="2" t="s">
        <v>29</v>
      </c>
      <c r="C14" s="2" t="s">
        <v>30</v>
      </c>
      <c r="D14" s="5">
        <v>182</v>
      </c>
      <c r="E14" s="2">
        <v>0</v>
      </c>
      <c r="F14" s="2">
        <v>223567.84</v>
      </c>
      <c r="G14" s="2">
        <f t="shared" si="0"/>
        <v>111783.92</v>
      </c>
      <c r="H14" s="2">
        <v>6208347</v>
      </c>
    </row>
    <row r="15" spans="1:8">
      <c r="A15" s="2">
        <v>12</v>
      </c>
      <c r="B15" s="2" t="s">
        <v>31</v>
      </c>
      <c r="C15" s="2" t="s">
        <v>30</v>
      </c>
      <c r="D15" s="2">
        <v>39</v>
      </c>
      <c r="E15" s="2">
        <v>0</v>
      </c>
      <c r="F15" s="2">
        <v>55305.54</v>
      </c>
      <c r="G15" s="2">
        <f t="shared" si="0"/>
        <v>27652.77</v>
      </c>
      <c r="H15" s="2">
        <v>6208347</v>
      </c>
    </row>
    <row r="16" spans="1:8">
      <c r="A16" s="2">
        <v>13</v>
      </c>
      <c r="B16" s="2" t="s">
        <v>32</v>
      </c>
      <c r="C16" s="2" t="s">
        <v>33</v>
      </c>
      <c r="D16" s="2">
        <v>27</v>
      </c>
      <c r="E16" s="2">
        <v>0</v>
      </c>
      <c r="F16" s="2">
        <v>4347</v>
      </c>
      <c r="G16" s="2">
        <f t="shared" si="0"/>
        <v>2173.5</v>
      </c>
      <c r="H16" s="2">
        <v>15118344117</v>
      </c>
    </row>
    <row r="17" spans="1:8">
      <c r="A17" s="2">
        <v>14</v>
      </c>
      <c r="B17" s="2" t="s">
        <v>34</v>
      </c>
      <c r="C17" s="2" t="s">
        <v>35</v>
      </c>
      <c r="D17" s="2">
        <v>18</v>
      </c>
      <c r="E17" s="2">
        <v>0</v>
      </c>
      <c r="F17" s="2">
        <v>2794.5</v>
      </c>
      <c r="G17" s="2">
        <f>AVERAGE(F17/2)</f>
        <v>1397.25</v>
      </c>
      <c r="H17" s="2">
        <v>15112580811</v>
      </c>
    </row>
    <row r="18" spans="1:8">
      <c r="A18" s="2">
        <v>15</v>
      </c>
      <c r="B18" s="2" t="s">
        <v>36</v>
      </c>
      <c r="C18" s="2" t="s">
        <v>37</v>
      </c>
      <c r="D18" s="2">
        <v>433</v>
      </c>
      <c r="E18" s="2">
        <v>6</v>
      </c>
      <c r="F18" s="2">
        <v>70051.5</v>
      </c>
      <c r="G18" s="2">
        <f>AVERAGE(F18/2)</f>
        <v>35025.75</v>
      </c>
      <c r="H18" s="2">
        <v>13536313159</v>
      </c>
    </row>
    <row r="19" spans="1:8">
      <c r="A19" s="2">
        <v>16</v>
      </c>
      <c r="B19" s="2" t="s">
        <v>38</v>
      </c>
      <c r="C19" s="2" t="s">
        <v>39</v>
      </c>
      <c r="D19" s="2">
        <v>256</v>
      </c>
      <c r="E19" s="2">
        <v>0</v>
      </c>
      <c r="F19" s="2">
        <v>41445</v>
      </c>
      <c r="G19" s="2">
        <f>AVERAGE(F19/2)</f>
        <v>20722.5</v>
      </c>
      <c r="H19" s="2">
        <v>13536313159</v>
      </c>
    </row>
    <row r="20" spans="1:8">
      <c r="A20" s="2">
        <v>17</v>
      </c>
      <c r="B20" s="2" t="s">
        <v>40</v>
      </c>
      <c r="C20" s="2" t="s">
        <v>41</v>
      </c>
      <c r="D20" s="2">
        <v>31</v>
      </c>
      <c r="E20" s="2">
        <v>0</v>
      </c>
      <c r="F20" s="2">
        <v>7594.5</v>
      </c>
      <c r="G20" s="2">
        <f>AVERAGE(F20/2)</f>
        <v>3797.25</v>
      </c>
      <c r="H20" s="2">
        <v>13927313366</v>
      </c>
    </row>
    <row r="21" spans="1:8">
      <c r="A21" s="2">
        <v>18</v>
      </c>
      <c r="B21" s="2" t="s">
        <v>42</v>
      </c>
      <c r="C21" s="2" t="s">
        <v>43</v>
      </c>
      <c r="D21" s="2">
        <v>35</v>
      </c>
      <c r="E21" s="2">
        <v>0</v>
      </c>
      <c r="F21" s="2">
        <v>8872.57</v>
      </c>
      <c r="G21" s="2">
        <f t="shared" ref="G21:G52" si="1">AVERAGE(F21/2)</f>
        <v>4436.285</v>
      </c>
      <c r="H21" s="2">
        <v>15219986733</v>
      </c>
    </row>
    <row r="22" spans="1:8">
      <c r="A22" s="2">
        <v>19</v>
      </c>
      <c r="B22" s="2" t="s">
        <v>44</v>
      </c>
      <c r="C22" s="2" t="s">
        <v>45</v>
      </c>
      <c r="D22" s="2">
        <v>9</v>
      </c>
      <c r="E22" s="2">
        <v>0</v>
      </c>
      <c r="F22" s="2">
        <v>2071.46</v>
      </c>
      <c r="G22" s="2">
        <f t="shared" si="1"/>
        <v>1035.73</v>
      </c>
      <c r="H22" s="2">
        <v>15219986733</v>
      </c>
    </row>
    <row r="23" spans="1:8">
      <c r="A23" s="2">
        <v>20</v>
      </c>
      <c r="B23" s="2" t="s">
        <v>46</v>
      </c>
      <c r="C23" s="2" t="s">
        <v>47</v>
      </c>
      <c r="D23" s="2">
        <v>185</v>
      </c>
      <c r="E23" s="2">
        <v>2</v>
      </c>
      <c r="F23" s="2">
        <v>29956.5</v>
      </c>
      <c r="G23" s="2">
        <f t="shared" si="1"/>
        <v>14978.25</v>
      </c>
      <c r="H23" s="2">
        <v>5710855</v>
      </c>
    </row>
    <row r="24" spans="1:8">
      <c r="A24" s="2">
        <v>21</v>
      </c>
      <c r="B24" s="2" t="s">
        <v>48</v>
      </c>
      <c r="C24" s="2" t="s">
        <v>49</v>
      </c>
      <c r="D24" s="2">
        <v>235</v>
      </c>
      <c r="E24" s="2">
        <v>3</v>
      </c>
      <c r="F24" s="2">
        <v>38820.84</v>
      </c>
      <c r="G24" s="2">
        <f t="shared" si="1"/>
        <v>19410.42</v>
      </c>
      <c r="H24" s="2">
        <v>6209263</v>
      </c>
    </row>
    <row r="25" spans="1:8">
      <c r="A25" s="2">
        <v>22</v>
      </c>
      <c r="B25" s="2" t="s">
        <v>50</v>
      </c>
      <c r="C25" s="2" t="s">
        <v>51</v>
      </c>
      <c r="D25" s="2">
        <v>132</v>
      </c>
      <c r="E25" s="2">
        <v>0</v>
      </c>
      <c r="F25" s="2">
        <v>25610.75</v>
      </c>
      <c r="G25" s="2">
        <f t="shared" si="1"/>
        <v>12805.375</v>
      </c>
      <c r="H25" s="2">
        <v>18933512886</v>
      </c>
    </row>
    <row r="26" spans="1:8">
      <c r="A26" s="2">
        <v>23</v>
      </c>
      <c r="B26" s="2" t="s">
        <v>52</v>
      </c>
      <c r="C26" s="2" t="s">
        <v>53</v>
      </c>
      <c r="D26" s="2">
        <v>9</v>
      </c>
      <c r="E26" s="2">
        <v>0</v>
      </c>
      <c r="F26" s="2">
        <v>2392.68</v>
      </c>
      <c r="G26" s="2">
        <f t="shared" si="1"/>
        <v>1196.34</v>
      </c>
      <c r="H26" s="2">
        <v>13790795458</v>
      </c>
    </row>
    <row r="27" spans="1:8">
      <c r="A27" s="2">
        <v>24</v>
      </c>
      <c r="B27" s="2" t="s">
        <v>54</v>
      </c>
      <c r="C27" s="2" t="s">
        <v>55</v>
      </c>
      <c r="D27" s="2">
        <v>151</v>
      </c>
      <c r="E27" s="2">
        <v>2</v>
      </c>
      <c r="F27" s="2">
        <v>24462</v>
      </c>
      <c r="G27" s="2">
        <f t="shared" si="1"/>
        <v>12231</v>
      </c>
      <c r="H27" s="2">
        <v>13725093723</v>
      </c>
    </row>
    <row r="28" spans="1:8">
      <c r="A28" s="2">
        <v>25</v>
      </c>
      <c r="B28" s="2" t="s">
        <v>56</v>
      </c>
      <c r="C28" s="2" t="s">
        <v>57</v>
      </c>
      <c r="D28" s="2">
        <v>352</v>
      </c>
      <c r="E28" s="2">
        <v>3</v>
      </c>
      <c r="F28" s="2">
        <v>56997</v>
      </c>
      <c r="G28" s="2">
        <f t="shared" si="1"/>
        <v>28498.5</v>
      </c>
      <c r="H28" s="2">
        <v>13725093723</v>
      </c>
    </row>
    <row r="29" spans="1:8">
      <c r="A29" s="2">
        <v>26</v>
      </c>
      <c r="B29" s="2" t="s">
        <v>58</v>
      </c>
      <c r="C29" s="2" t="s">
        <v>59</v>
      </c>
      <c r="D29" s="2">
        <v>145</v>
      </c>
      <c r="E29" s="2">
        <v>0</v>
      </c>
      <c r="F29" s="2">
        <v>84261.25</v>
      </c>
      <c r="G29" s="2">
        <f t="shared" si="1"/>
        <v>42130.625</v>
      </c>
      <c r="H29" s="2">
        <v>6111203</v>
      </c>
    </row>
    <row r="30" spans="1:8">
      <c r="A30" s="2">
        <v>27</v>
      </c>
      <c r="B30" s="2" t="s">
        <v>60</v>
      </c>
      <c r="C30" s="2" t="s">
        <v>61</v>
      </c>
      <c r="D30" s="2">
        <v>40</v>
      </c>
      <c r="E30" s="2">
        <v>0</v>
      </c>
      <c r="F30" s="2">
        <v>6453</v>
      </c>
      <c r="G30" s="2">
        <f t="shared" si="1"/>
        <v>3226.5</v>
      </c>
      <c r="H30" s="2">
        <v>6631033</v>
      </c>
    </row>
    <row r="31" spans="1:8">
      <c r="A31" s="2">
        <v>28</v>
      </c>
      <c r="B31" s="2" t="s">
        <v>62</v>
      </c>
      <c r="C31" s="2" t="s">
        <v>63</v>
      </c>
      <c r="D31" s="2">
        <v>190</v>
      </c>
      <c r="E31" s="2">
        <v>0</v>
      </c>
      <c r="F31" s="2">
        <v>30658.5</v>
      </c>
      <c r="G31" s="2">
        <f t="shared" si="1"/>
        <v>15329.25</v>
      </c>
      <c r="H31" s="2">
        <v>6313300</v>
      </c>
    </row>
    <row r="32" spans="1:8">
      <c r="A32" s="2">
        <v>29</v>
      </c>
      <c r="B32" s="2" t="s">
        <v>64</v>
      </c>
      <c r="C32" s="2" t="s">
        <v>65</v>
      </c>
      <c r="D32" s="2">
        <v>141</v>
      </c>
      <c r="E32" s="2">
        <v>2</v>
      </c>
      <c r="F32" s="2">
        <v>80244.8</v>
      </c>
      <c r="G32" s="2">
        <f t="shared" si="1"/>
        <v>40122.4</v>
      </c>
      <c r="H32" s="2">
        <v>6291027</v>
      </c>
    </row>
    <row r="33" spans="1:8">
      <c r="A33" s="2">
        <v>30</v>
      </c>
      <c r="B33" s="2" t="s">
        <v>66</v>
      </c>
      <c r="C33" s="2" t="s">
        <v>67</v>
      </c>
      <c r="D33" s="2">
        <v>20</v>
      </c>
      <c r="E33" s="2">
        <v>0</v>
      </c>
      <c r="F33" s="2">
        <v>9915</v>
      </c>
      <c r="G33" s="2">
        <f t="shared" si="1"/>
        <v>4957.5</v>
      </c>
      <c r="H33" s="2">
        <v>6291027</v>
      </c>
    </row>
    <row r="34" spans="1:8">
      <c r="A34" s="2">
        <v>31</v>
      </c>
      <c r="B34" s="2" t="s">
        <v>68</v>
      </c>
      <c r="C34" s="2" t="s">
        <v>69</v>
      </c>
      <c r="D34" s="2">
        <v>11</v>
      </c>
      <c r="E34" s="2">
        <v>0</v>
      </c>
      <c r="F34" s="2">
        <v>6148.87</v>
      </c>
      <c r="G34" s="2">
        <f t="shared" si="1"/>
        <v>3074.435</v>
      </c>
      <c r="H34" s="2">
        <v>6291027</v>
      </c>
    </row>
    <row r="35" spans="1:8">
      <c r="A35" s="2">
        <v>32</v>
      </c>
      <c r="B35" s="2" t="s">
        <v>70</v>
      </c>
      <c r="C35" s="2" t="s">
        <v>71</v>
      </c>
      <c r="D35" s="2">
        <v>51</v>
      </c>
      <c r="E35" s="2">
        <v>1</v>
      </c>
      <c r="F35" s="2">
        <v>31880.2</v>
      </c>
      <c r="G35" s="2">
        <f t="shared" si="1"/>
        <v>15940.1</v>
      </c>
      <c r="H35" s="2">
        <v>6291027</v>
      </c>
    </row>
    <row r="36" spans="1:8">
      <c r="A36" s="2">
        <v>33</v>
      </c>
      <c r="B36" s="2" t="s">
        <v>72</v>
      </c>
      <c r="C36" s="2" t="s">
        <v>73</v>
      </c>
      <c r="D36" s="2">
        <v>131</v>
      </c>
      <c r="E36" s="2">
        <v>1</v>
      </c>
      <c r="F36" s="2">
        <v>21168</v>
      </c>
      <c r="G36" s="2">
        <f t="shared" si="1"/>
        <v>10584</v>
      </c>
      <c r="H36" s="2">
        <v>6289556</v>
      </c>
    </row>
    <row r="37" spans="1:8">
      <c r="A37" s="2">
        <v>34</v>
      </c>
      <c r="B37" s="2" t="s">
        <v>74</v>
      </c>
      <c r="C37" s="2" t="s">
        <v>75</v>
      </c>
      <c r="D37" s="2">
        <v>56</v>
      </c>
      <c r="E37" s="2">
        <v>0</v>
      </c>
      <c r="F37" s="2">
        <v>8991</v>
      </c>
      <c r="G37" s="2">
        <f t="shared" si="1"/>
        <v>4495.5</v>
      </c>
      <c r="H37" s="2">
        <v>62689559</v>
      </c>
    </row>
    <row r="38" spans="1:8">
      <c r="A38" s="2">
        <v>35</v>
      </c>
      <c r="B38" s="2" t="s">
        <v>76</v>
      </c>
      <c r="C38" s="2" t="s">
        <v>77</v>
      </c>
      <c r="D38" s="2">
        <v>15</v>
      </c>
      <c r="E38" s="2">
        <v>0</v>
      </c>
      <c r="F38" s="2">
        <v>4085.92</v>
      </c>
      <c r="G38" s="2">
        <f t="shared" si="1"/>
        <v>2042.96</v>
      </c>
      <c r="H38" s="2">
        <v>5107238</v>
      </c>
    </row>
    <row r="39" spans="1:8">
      <c r="A39" s="2">
        <v>36</v>
      </c>
      <c r="B39" s="2" t="s">
        <v>78</v>
      </c>
      <c r="C39" s="2" t="s">
        <v>79</v>
      </c>
      <c r="D39" s="2">
        <v>14</v>
      </c>
      <c r="E39" s="2">
        <v>0</v>
      </c>
      <c r="F39" s="2">
        <v>3828.72</v>
      </c>
      <c r="G39" s="2">
        <f t="shared" si="1"/>
        <v>1914.36</v>
      </c>
      <c r="H39" s="2">
        <v>5107238</v>
      </c>
    </row>
    <row r="40" spans="1:8">
      <c r="A40" s="2">
        <v>37</v>
      </c>
      <c r="B40" s="2" t="s">
        <v>80</v>
      </c>
      <c r="C40" s="2" t="s">
        <v>81</v>
      </c>
      <c r="D40" s="2">
        <v>20</v>
      </c>
      <c r="E40" s="2">
        <v>0</v>
      </c>
      <c r="F40" s="2">
        <v>4462.05</v>
      </c>
      <c r="G40" s="2">
        <f t="shared" si="1"/>
        <v>2231.025</v>
      </c>
      <c r="H40" s="2">
        <v>13502234566</v>
      </c>
    </row>
    <row r="41" spans="1:8">
      <c r="A41" s="2">
        <v>38</v>
      </c>
      <c r="B41" s="2" t="s">
        <v>82</v>
      </c>
      <c r="C41" s="2" t="s">
        <v>83</v>
      </c>
      <c r="D41" s="2">
        <v>2</v>
      </c>
      <c r="E41" s="2">
        <v>0</v>
      </c>
      <c r="F41" s="2">
        <v>241.32</v>
      </c>
      <c r="G41" s="2">
        <f t="shared" si="1"/>
        <v>120.66</v>
      </c>
      <c r="H41" s="2">
        <v>13431876048</v>
      </c>
    </row>
    <row r="42" spans="1:8">
      <c r="A42" s="2">
        <v>39</v>
      </c>
      <c r="B42" s="2" t="s">
        <v>84</v>
      </c>
      <c r="C42" s="2" t="s">
        <v>85</v>
      </c>
      <c r="D42" s="2">
        <v>35</v>
      </c>
      <c r="E42" s="2">
        <v>0</v>
      </c>
      <c r="F42" s="2">
        <v>8266.41</v>
      </c>
      <c r="G42" s="2">
        <f>AVERAGE(F42/2)</f>
        <v>4133.205</v>
      </c>
      <c r="H42" s="2">
        <v>6333583</v>
      </c>
    </row>
    <row r="43" spans="1:8">
      <c r="A43" s="2">
        <v>40</v>
      </c>
      <c r="B43" s="2" t="s">
        <v>86</v>
      </c>
      <c r="C43" s="2" t="s">
        <v>87</v>
      </c>
      <c r="D43" s="2">
        <v>49</v>
      </c>
      <c r="E43" s="2">
        <v>0</v>
      </c>
      <c r="F43" s="2">
        <v>13142.62</v>
      </c>
      <c r="G43" s="2">
        <f>AVERAGE(F43/2)</f>
        <v>6571.31</v>
      </c>
      <c r="H43" s="2">
        <v>18129632020</v>
      </c>
    </row>
    <row r="44" spans="1:8">
      <c r="A44" s="2">
        <v>41</v>
      </c>
      <c r="B44" s="2" t="s">
        <v>88</v>
      </c>
      <c r="C44" s="2" t="s">
        <v>89</v>
      </c>
      <c r="D44" s="2">
        <v>5</v>
      </c>
      <c r="E44" s="2">
        <v>0</v>
      </c>
      <c r="F44" s="2">
        <v>729</v>
      </c>
      <c r="G44" s="2">
        <f>AVERAGE(F44/2)</f>
        <v>364.5</v>
      </c>
      <c r="H44" s="2">
        <v>2679336</v>
      </c>
    </row>
    <row r="45" spans="1:8">
      <c r="A45" s="2">
        <v>42</v>
      </c>
      <c r="B45" s="2" t="s">
        <v>90</v>
      </c>
      <c r="C45" s="2" t="s">
        <v>91</v>
      </c>
      <c r="D45" s="2">
        <v>7</v>
      </c>
      <c r="E45" s="2">
        <v>0</v>
      </c>
      <c r="F45" s="2">
        <v>1787.52</v>
      </c>
      <c r="G45" s="2">
        <f>AVERAGE(F45/2)</f>
        <v>893.76</v>
      </c>
      <c r="H45" s="2">
        <v>18307528166</v>
      </c>
    </row>
    <row r="46" spans="1:8">
      <c r="A46" s="2">
        <v>43</v>
      </c>
      <c r="B46" s="2" t="s">
        <v>92</v>
      </c>
      <c r="C46" s="2" t="s">
        <v>93</v>
      </c>
      <c r="D46" s="2">
        <v>12</v>
      </c>
      <c r="E46" s="2">
        <v>0</v>
      </c>
      <c r="F46" s="2">
        <v>3952.16</v>
      </c>
      <c r="G46" s="2">
        <f>AVERAGE(F46/2)</f>
        <v>1976.08</v>
      </c>
      <c r="H46" s="2">
        <v>18307528166</v>
      </c>
    </row>
    <row r="47" spans="1:8">
      <c r="A47" s="2">
        <v>44</v>
      </c>
      <c r="B47" s="2" t="s">
        <v>94</v>
      </c>
      <c r="C47" s="2" t="s">
        <v>95</v>
      </c>
      <c r="D47" s="2">
        <v>4</v>
      </c>
      <c r="E47" s="2">
        <v>0</v>
      </c>
      <c r="F47" s="2">
        <v>1374.96</v>
      </c>
      <c r="G47" s="2">
        <f>AVERAGE(F47/2)</f>
        <v>687.48</v>
      </c>
      <c r="H47" s="2">
        <v>18307528166</v>
      </c>
    </row>
    <row r="48" spans="1:8">
      <c r="A48" s="2">
        <v>45</v>
      </c>
      <c r="B48" s="2" t="s">
        <v>96</v>
      </c>
      <c r="C48" s="2" t="s">
        <v>97</v>
      </c>
      <c r="D48" s="2">
        <v>304</v>
      </c>
      <c r="E48" s="2">
        <v>1</v>
      </c>
      <c r="F48" s="2">
        <v>52150.61</v>
      </c>
      <c r="G48" s="2">
        <f>AVERAGE(F48/2)</f>
        <v>26075.305</v>
      </c>
      <c r="H48" s="2">
        <v>6306799</v>
      </c>
    </row>
    <row r="49" spans="1:8">
      <c r="A49" s="2">
        <v>46</v>
      </c>
      <c r="B49" s="2" t="s">
        <v>98</v>
      </c>
      <c r="C49" s="2" t="s">
        <v>99</v>
      </c>
      <c r="D49" s="2">
        <v>30</v>
      </c>
      <c r="E49" s="2">
        <v>0</v>
      </c>
      <c r="F49" s="2">
        <v>5881</v>
      </c>
      <c r="G49" s="2">
        <f>AVERAGE(F49/2)</f>
        <v>2940.5</v>
      </c>
      <c r="H49" s="2">
        <v>13829958830</v>
      </c>
    </row>
    <row r="50" spans="1:8">
      <c r="A50" s="2"/>
      <c r="B50" s="2" t="s">
        <v>100</v>
      </c>
      <c r="C50" s="2"/>
      <c r="D50" s="2">
        <f>SUM(D4:D49)</f>
        <v>5253</v>
      </c>
      <c r="E50" s="2">
        <f>SUM(E4:E49)</f>
        <v>25</v>
      </c>
      <c r="F50" s="2">
        <f>SUM(F4:F49)</f>
        <v>1343528.42</v>
      </c>
      <c r="G50" s="2">
        <f>SUM(G4:G49)</f>
        <v>671764.21</v>
      </c>
      <c r="H50" s="2"/>
    </row>
  </sheetData>
  <mergeCells count="1">
    <mergeCell ref="A1:H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2018-05-07T02:51:00Z</dcterms:created>
  <dcterms:modified xsi:type="dcterms:W3CDTF">2018-08-02T08:59:57Z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