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<sst xmlns="http://schemas.openxmlformats.org/spreadsheetml/2006/main" count="48">
  <si>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 xml:space="preserve">  附件4    2018年拟发放第四批失业保险稳定岗位补贴申领明细表·2017年度 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</si>
  <si>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</si>
  <si>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</si>
  <si>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</si>
  <si>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</si>
  <si>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</si>
  <si>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</si>
  <si>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</si>
  <si>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</si>
  <si>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0786-351927</t>
  </si>
  <si>
    <t>博罗县石湾镇龙山学校</t>
  </si>
  <si>
    <t>0786-349534</t>
  </si>
  <si>
    <t>博罗县商业中心幼儿园</t>
  </si>
  <si>
    <t>0786-108156</t>
  </si>
  <si>
    <t>博罗县培真幼儿园</t>
  </si>
  <si>
    <t>0786-346372</t>
  </si>
  <si>
    <t>博罗县华基江山幼儿园</t>
  </si>
  <si>
    <t>0786-330790</t>
  </si>
  <si>
    <t>博罗县罗阳镇博林学校</t>
  </si>
  <si>
    <t>0786-348260</t>
  </si>
  <si>
    <t>博罗县湖镇镇东星学校</t>
  </si>
  <si>
    <t>0786-578106</t>
  </si>
  <si>
    <t>博罗县长宁镇华星幼儿园</t>
  </si>
  <si>
    <t>0786-319356</t>
  </si>
  <si>
    <t>博罗县柏塘柏兴学校附属幼儿园</t>
  </si>
  <si>
    <t>0786-319353</t>
  </si>
  <si>
    <t>博罗县柏塘柏兴学校</t>
  </si>
  <si>
    <t>0786-310228</t>
  </si>
  <si>
    <t>博罗县福田东湖学校</t>
  </si>
  <si>
    <t>0786-305429</t>
  </si>
  <si>
    <t>博罗县园洲东晖学校</t>
  </si>
  <si>
    <t>0786-296748</t>
  </si>
  <si>
    <t>博罗龙溪镇龙鹏学校</t>
  </si>
  <si>
    <t>0786-309621</t>
  </si>
  <si>
    <t>博罗县泰美镇智童中英文幼儿园</t>
  </si>
  <si>
    <t>0786-344256</t>
  </si>
  <si>
    <t>博罗县园洲镇星州双语学校</t>
  </si>
  <si>
    <t>0786-372234</t>
  </si>
  <si>
    <t>博罗县园洲镇星州双语幼儿园</t>
  </si>
  <si>
    <t>0786-323159</t>
  </si>
  <si>
    <t>博罗县园洲仁杰双语幼儿园</t>
  </si>
  <si>
    <t>0786-364976</t>
  </si>
  <si>
    <t>博罗县福田镇福乐儿幼儿园</t>
  </si>
  <si>
    <t>0786-344068</t>
  </si>
  <si>
    <t>博罗县石湾镇七彩虹幼儿园</t>
  </si>
  <si>
    <t>总计</t>
  </si>
  <si>
    <t>社保局养老待遇核发科交单时间2018.8.2         社保局关系科交单时间2018.8.2       人社局养老失业保险科审批时间</t>
  </si>
  <si>
    <t>社保部门认定意见（盖章）                                       人力资源和社会保障部门审定意见（盖章）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</si>
</sst>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L23" sqref="L23"/>
    </sheetView>
  </sheetViews>
  <sheetFormatPr defaultColWidth="9" defaultRowHeight="13.5" outlineLevelCol="7"/>
  <cols>
    <col min="1" max="1" width="4.25" customWidth="1"/>
    <col min="2" max="2" width="14.25" customWidth="1"/>
    <col min="3" max="3" width="43" customWidth="1"/>
    <col min="4" max="4" width="10.125" customWidth="1"/>
    <col min="5" max="5" width="9" customWidth="1"/>
    <col min="6" max="6" width="17.625" customWidth="1"/>
    <col min="7" max="7" width="14.375" customWidth="1"/>
    <col min="8" max="8" width="15.87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" customHeight="1" spans="1:8">
      <c r="A2" s="3"/>
      <c r="B2" s="3"/>
      <c r="C2" s="3"/>
      <c r="D2" s="3"/>
      <c r="E2" s="3"/>
      <c r="F2" s="3"/>
      <c r="G2" s="3"/>
      <c r="H2" s="3"/>
    </row>
    <row r="3" s="1" customFormat="1" ht="32.1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2">
        <v>1</v>
      </c>
      <c r="B4" s="2" t="s">
        <v>9</v>
      </c>
      <c r="C4" s="2" t="s">
        <v>10</v>
      </c>
      <c r="D4" s="2">
        <v>86</v>
      </c>
      <c r="E4" s="2">
        <v>0</v>
      </c>
      <c r="F4" s="2">
        <v>21058.96</v>
      </c>
      <c r="G4" s="2">
        <f t="shared" ref="G4:G21" si="0">AVERAGE(F4/2)</f>
        <v>10529.48</v>
      </c>
      <c r="H4" s="2">
        <v>17796260268</v>
      </c>
    </row>
    <row r="5" spans="1:8">
      <c r="A5" s="2">
        <v>2</v>
      </c>
      <c r="B5" s="2" t="s">
        <v>11</v>
      </c>
      <c r="C5" s="2" t="s">
        <v>12</v>
      </c>
      <c r="D5" s="2">
        <v>34</v>
      </c>
      <c r="E5" s="2">
        <v>0</v>
      </c>
      <c r="F5" s="2">
        <v>8250.25</v>
      </c>
      <c r="G5" s="2">
        <f t="shared" si="0"/>
        <v>4125.125</v>
      </c>
      <c r="H5" s="2">
        <v>17796260268</v>
      </c>
    </row>
    <row r="6" spans="1:8">
      <c r="A6" s="2">
        <v>3</v>
      </c>
      <c r="B6" s="2" t="s">
        <v>13</v>
      </c>
      <c r="C6" s="2" t="s">
        <v>14</v>
      </c>
      <c r="D6" s="2">
        <v>65</v>
      </c>
      <c r="E6" s="2">
        <v>0</v>
      </c>
      <c r="F6" s="2">
        <v>11390.92</v>
      </c>
      <c r="G6" s="2">
        <f t="shared" si="0"/>
        <v>5695.46</v>
      </c>
      <c r="H6" s="2">
        <v>17796260268</v>
      </c>
    </row>
    <row r="7" spans="1:8">
      <c r="A7" s="2">
        <v>4</v>
      </c>
      <c r="B7" s="2" t="s">
        <v>15</v>
      </c>
      <c r="C7" s="2" t="s">
        <v>16</v>
      </c>
      <c r="D7" s="2">
        <v>35</v>
      </c>
      <c r="E7" s="2">
        <v>0</v>
      </c>
      <c r="F7" s="2">
        <v>9185.36</v>
      </c>
      <c r="G7" s="2">
        <f t="shared" si="0"/>
        <v>4592.68</v>
      </c>
      <c r="H7" s="2">
        <v>17796260268</v>
      </c>
    </row>
    <row r="8" spans="1:8">
      <c r="A8" s="2">
        <v>5</v>
      </c>
      <c r="B8" s="2" t="s">
        <v>17</v>
      </c>
      <c r="C8" s="2" t="s">
        <v>18</v>
      </c>
      <c r="D8" s="2">
        <v>3</v>
      </c>
      <c r="E8" s="2">
        <v>0</v>
      </c>
      <c r="F8" s="2">
        <v>459</v>
      </c>
      <c r="G8" s="2">
        <f t="shared" si="0"/>
        <v>229.5</v>
      </c>
      <c r="H8" s="2">
        <v>17796260268</v>
      </c>
    </row>
    <row r="9" spans="1:8">
      <c r="A9" s="2">
        <v>6</v>
      </c>
      <c r="B9" s="2" t="s">
        <v>19</v>
      </c>
      <c r="C9" s="2" t="s">
        <v>20</v>
      </c>
      <c r="D9" s="2">
        <v>29</v>
      </c>
      <c r="E9" s="2">
        <v>0</v>
      </c>
      <c r="F9" s="2">
        <v>4657.5</v>
      </c>
      <c r="G9" s="2">
        <f t="shared" si="0"/>
        <v>2328.75</v>
      </c>
      <c r="H9" s="2">
        <v>17796260268</v>
      </c>
    </row>
    <row r="10" ht="16.5" spans="1:8">
      <c r="A10" s="2">
        <v>7</v>
      </c>
      <c r="B10" s="5" t="s">
        <v>21</v>
      </c>
      <c r="C10" s="2" t="s">
        <v>22</v>
      </c>
      <c r="D10" s="2">
        <v>8</v>
      </c>
      <c r="E10" s="2">
        <v>0</v>
      </c>
      <c r="F10" s="2">
        <v>1903.71</v>
      </c>
      <c r="G10" s="2">
        <f t="shared" si="0"/>
        <v>951.855</v>
      </c>
      <c r="H10" s="2">
        <v>17796260268</v>
      </c>
    </row>
    <row r="11" spans="1:8">
      <c r="A11" s="2">
        <v>8</v>
      </c>
      <c r="B11" s="2" t="s">
        <v>23</v>
      </c>
      <c r="C11" s="2" t="s">
        <v>24</v>
      </c>
      <c r="D11" s="2">
        <v>9</v>
      </c>
      <c r="E11" s="2">
        <v>0</v>
      </c>
      <c r="F11" s="2">
        <v>2197.96</v>
      </c>
      <c r="G11" s="2">
        <f t="shared" si="0"/>
        <v>1098.98</v>
      </c>
      <c r="H11" s="2">
        <v>17796260268</v>
      </c>
    </row>
    <row r="12" spans="1:8">
      <c r="A12" s="2">
        <v>9</v>
      </c>
      <c r="B12" s="2" t="s">
        <v>25</v>
      </c>
      <c r="C12" s="2" t="s">
        <v>26</v>
      </c>
      <c r="D12" s="2">
        <v>17</v>
      </c>
      <c r="E12" s="2">
        <v>0</v>
      </c>
      <c r="F12" s="2">
        <v>4235.71</v>
      </c>
      <c r="G12" s="2">
        <f t="shared" si="0"/>
        <v>2117.855</v>
      </c>
      <c r="H12" s="2">
        <v>17796260268</v>
      </c>
    </row>
    <row r="13" spans="1:8">
      <c r="A13" s="2">
        <v>10</v>
      </c>
      <c r="B13" s="2" t="s">
        <v>27</v>
      </c>
      <c r="C13" s="2" t="s">
        <v>28</v>
      </c>
      <c r="D13" s="2">
        <v>73</v>
      </c>
      <c r="E13" s="2">
        <v>0</v>
      </c>
      <c r="F13" s="2">
        <v>13496.25</v>
      </c>
      <c r="G13" s="2">
        <f t="shared" si="0"/>
        <v>6748.125</v>
      </c>
      <c r="H13" s="2">
        <v>17796260268</v>
      </c>
    </row>
    <row r="14" spans="1:8">
      <c r="A14" s="2">
        <v>11</v>
      </c>
      <c r="B14" s="2" t="s">
        <v>29</v>
      </c>
      <c r="C14" s="2" t="s">
        <v>30</v>
      </c>
      <c r="D14" s="2">
        <v>132</v>
      </c>
      <c r="E14" s="2">
        <v>0</v>
      </c>
      <c r="F14" s="2">
        <v>21445</v>
      </c>
      <c r="G14" s="2">
        <f t="shared" si="0"/>
        <v>10722.5</v>
      </c>
      <c r="H14" s="2">
        <v>17796260268</v>
      </c>
    </row>
    <row r="15" spans="1:8">
      <c r="A15" s="2">
        <v>12</v>
      </c>
      <c r="B15" s="2" t="s">
        <v>31</v>
      </c>
      <c r="C15" s="2" t="s">
        <v>32</v>
      </c>
      <c r="D15" s="2">
        <v>44</v>
      </c>
      <c r="E15" s="2">
        <v>0</v>
      </c>
      <c r="F15" s="2">
        <v>7006.5</v>
      </c>
      <c r="G15" s="2">
        <f t="shared" si="0"/>
        <v>3503.25</v>
      </c>
      <c r="H15" s="2">
        <v>17796260268</v>
      </c>
    </row>
    <row r="16" spans="1:8">
      <c r="A16" s="2">
        <v>13</v>
      </c>
      <c r="B16" s="2" t="s">
        <v>33</v>
      </c>
      <c r="C16" s="2" t="s">
        <v>34</v>
      </c>
      <c r="D16" s="2">
        <v>39</v>
      </c>
      <c r="E16" s="2">
        <v>0</v>
      </c>
      <c r="F16" s="2">
        <v>9524.25</v>
      </c>
      <c r="G16" s="2">
        <f t="shared" si="0"/>
        <v>4762.125</v>
      </c>
      <c r="H16" s="2">
        <v>6608033</v>
      </c>
    </row>
    <row r="17" spans="1:8">
      <c r="A17" s="2">
        <v>14</v>
      </c>
      <c r="B17" s="2" t="s">
        <v>35</v>
      </c>
      <c r="C17" s="2" t="s">
        <v>36</v>
      </c>
      <c r="D17" s="2">
        <v>53</v>
      </c>
      <c r="E17" s="2">
        <v>0</v>
      </c>
      <c r="F17" s="2">
        <v>14610.88</v>
      </c>
      <c r="G17" s="2">
        <f t="shared" si="0"/>
        <v>7305.44</v>
      </c>
      <c r="H17" s="2">
        <v>17796260268</v>
      </c>
    </row>
    <row r="18" spans="1:8">
      <c r="A18" s="2">
        <v>15</v>
      </c>
      <c r="B18" s="2" t="s">
        <v>37</v>
      </c>
      <c r="C18" s="2" t="s">
        <v>38</v>
      </c>
      <c r="D18" s="2">
        <v>29</v>
      </c>
      <c r="E18" s="2">
        <v>0</v>
      </c>
      <c r="F18" s="2">
        <v>8892.12</v>
      </c>
      <c r="G18" s="2">
        <f t="shared" si="0"/>
        <v>4446.06</v>
      </c>
      <c r="H18" s="2">
        <v>17796260268</v>
      </c>
    </row>
    <row r="19" spans="1:8">
      <c r="A19" s="2">
        <v>16</v>
      </c>
      <c r="B19" s="2" t="s">
        <v>39</v>
      </c>
      <c r="C19" s="2" t="s">
        <v>40</v>
      </c>
      <c r="D19" s="2">
        <v>4</v>
      </c>
      <c r="E19" s="2">
        <v>0</v>
      </c>
      <c r="F19" s="2">
        <v>708.84</v>
      </c>
      <c r="G19" s="2">
        <f t="shared" si="0"/>
        <v>354.42</v>
      </c>
      <c r="H19" s="2">
        <v>17796260268</v>
      </c>
    </row>
    <row r="20" spans="1:8">
      <c r="A20" s="2">
        <v>17</v>
      </c>
      <c r="B20" s="2" t="s">
        <v>41</v>
      </c>
      <c r="C20" s="2" t="s">
        <v>42</v>
      </c>
      <c r="D20" s="2">
        <v>9</v>
      </c>
      <c r="E20" s="2">
        <v>0</v>
      </c>
      <c r="F20" s="2">
        <v>1309.5</v>
      </c>
      <c r="G20" s="2">
        <f t="shared" si="0"/>
        <v>654.75</v>
      </c>
      <c r="H20" s="2">
        <v>17796260268</v>
      </c>
    </row>
    <row r="21" spans="1:8">
      <c r="A21" s="2">
        <v>18</v>
      </c>
      <c r="B21" s="2" t="s">
        <v>43</v>
      </c>
      <c r="C21" s="2" t="s">
        <v>44</v>
      </c>
      <c r="D21" s="2">
        <v>6</v>
      </c>
      <c r="E21" s="2">
        <v>0</v>
      </c>
      <c r="F21" s="2">
        <v>1059</v>
      </c>
      <c r="G21" s="2">
        <f t="shared" si="0"/>
        <v>529.5</v>
      </c>
      <c r="H21" s="2">
        <v>17796260268</v>
      </c>
    </row>
    <row r="22" spans="1:8">
      <c r="A22" s="2"/>
      <c r="B22" s="2" t="s">
        <v>45</v>
      </c>
      <c r="C22" s="2"/>
      <c r="D22" s="2">
        <f>SUM(D4:D21)</f>
        <v>675</v>
      </c>
      <c r="E22" s="2">
        <f>SUM(E4:E21)</f>
        <v>0</v>
      </c>
      <c r="F22" s="2">
        <f>SUM(F4:F21)</f>
        <v>141391.71</v>
      </c>
      <c r="G22" s="2">
        <f>SUM(G4:G21)</f>
        <v>70695.855</v>
      </c>
      <c r="H22" s="2"/>
    </row>
    <row r="23" ht="33" customHeight="1" spans="1:8">
      <c r="A23" s="6" t="s">
        <v>46</v>
      </c>
      <c r="B23" s="7"/>
      <c r="C23" s="7"/>
      <c r="D23" s="7"/>
      <c r="E23" s="7"/>
      <c r="F23" s="7"/>
      <c r="G23" s="7"/>
      <c r="H23" s="8"/>
    </row>
    <row r="24" ht="56" customHeight="1" spans="1:8">
      <c r="A24" s="9" t="s">
        <v>47</v>
      </c>
      <c r="B24" s="10"/>
      <c r="C24" s="10"/>
      <c r="D24" s="10"/>
      <c r="E24" s="10"/>
      <c r="F24" s="10"/>
      <c r="G24" s="10"/>
      <c r="H24" s="11"/>
    </row>
  </sheetData>
  <mergeCells count="3">
    <mergeCell ref="A1:H1"/>
    <mergeCell ref="A23:H23"/>
    <mergeCell ref="A24:H2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2018-09-12T00:42:26Z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